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53222"/>
  <mc:AlternateContent xmlns:mc="http://schemas.openxmlformats.org/markup-compatibility/2006">
    <mc:Choice Requires="x15">
      <x15ac:absPath xmlns:x15ac="http://schemas.microsoft.com/office/spreadsheetml/2010/11/ac" url="C:\Users\ron\Pictures\ControlCenter4\Scan\"/>
    </mc:Choice>
  </mc:AlternateContent>
  <bookViews>
    <workbookView xWindow="0" yWindow="0" windowWidth="19200" windowHeight="7290"/>
  </bookViews>
  <sheets>
    <sheet name="9.21" sheetId="1" r:id="rId1"/>
    <sheet name="10.21" sheetId="16" r:id="rId2"/>
    <sheet name="11.21" sheetId="17" r:id="rId3"/>
    <sheet name="12.21" sheetId="18" r:id="rId4"/>
    <sheet name="1.22" sheetId="19" r:id="rId5"/>
    <sheet name="2.22" sheetId="20" r:id="rId6"/>
    <sheet name="3.22" sheetId="21" r:id="rId7"/>
    <sheet name="4.22" sheetId="22" r:id="rId8"/>
    <sheet name="5.22" sheetId="23" r:id="rId9"/>
    <sheet name="6.22" sheetId="24" r:id="rId10"/>
    <sheet name="7.22" sheetId="25" r:id="rId11"/>
    <sheet name="8.22" sheetId="26" r:id="rId12"/>
    <sheet name="רשימת בתי ספר" sheetId="15" state="hidden" r:id="rId13"/>
    <sheet name="גיליון2" sheetId="3" state="hidden" r:id="rId14"/>
    <sheet name="שם בית ספר" sheetId="2" state="hidden" r:id="rId15"/>
  </sheets>
  <externalReferences>
    <externalReference r:id="rId16"/>
  </externalReferences>
  <definedNames>
    <definedName name="_xlnm._FilterDatabase" localSheetId="4" hidden="1">[1]גיליון1!$A$2:$X$2</definedName>
    <definedName name="_xlnm._FilterDatabase" localSheetId="1" hidden="1">[1]גיליון1!$A$2:$X$2</definedName>
    <definedName name="_xlnm._FilterDatabase" localSheetId="2" hidden="1">[1]גיליון1!$A$2:$X$2</definedName>
    <definedName name="_xlnm._FilterDatabase" localSheetId="3" hidden="1">[1]גיליון1!$A$2:$X$2</definedName>
    <definedName name="_xlnm._FilterDatabase" localSheetId="5" hidden="1">[1]גיליון1!$A$2:$X$2</definedName>
    <definedName name="_xlnm._FilterDatabase" localSheetId="6" hidden="1">[1]גיליון1!$A$2:$X$2</definedName>
    <definedName name="_xlnm._FilterDatabase" localSheetId="7" hidden="1">[1]גיליון1!$A$2:$X$2</definedName>
    <definedName name="_xlnm._FilterDatabase" localSheetId="8" hidden="1">[1]גיליון1!$A$2:$X$2</definedName>
    <definedName name="_xlnm._FilterDatabase" localSheetId="9" hidden="1">[1]גיליון1!$A$2:$X$2</definedName>
    <definedName name="_xlnm._FilterDatabase" localSheetId="10" hidden="1">[1]גיליון1!$A$2:$X$2</definedName>
    <definedName name="_xlnm._FilterDatabase" localSheetId="11" hidden="1">[1]גיליון1!$A$2:$X$2</definedName>
    <definedName name="_xlnm._FilterDatabase" localSheetId="0" hidden="1">[1]גיליון1!$A$2:$X$2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6" l="1"/>
  <c r="K5" i="16"/>
  <c r="K6" i="16"/>
  <c r="K7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4" i="26"/>
  <c r="K5" i="26"/>
  <c r="K6" i="26"/>
  <c r="K7" i="26"/>
  <c r="K8" i="26"/>
  <c r="K9" i="26"/>
  <c r="K10" i="26"/>
  <c r="K11" i="26"/>
  <c r="K12" i="26"/>
  <c r="K13" i="26"/>
  <c r="K14" i="26"/>
  <c r="K15" i="26"/>
  <c r="K16" i="26"/>
  <c r="K17" i="26"/>
  <c r="K18" i="26"/>
  <c r="K19" i="26"/>
  <c r="K20" i="26"/>
  <c r="K21" i="26"/>
  <c r="K22" i="26"/>
  <c r="K23" i="26"/>
  <c r="K24" i="26"/>
  <c r="K25" i="26"/>
  <c r="K26" i="26"/>
  <c r="K4" i="25"/>
  <c r="K5" i="25"/>
  <c r="K6" i="25"/>
  <c r="K7" i="25"/>
  <c r="K8" i="25"/>
  <c r="K9" i="25"/>
  <c r="K10" i="25"/>
  <c r="K11" i="25"/>
  <c r="K12" i="25"/>
  <c r="K13" i="25"/>
  <c r="K14" i="25"/>
  <c r="K15" i="25"/>
  <c r="K16" i="25"/>
  <c r="K17" i="25"/>
  <c r="K18" i="25"/>
  <c r="K19" i="25"/>
  <c r="K20" i="25"/>
  <c r="K21" i="25"/>
  <c r="K22" i="25"/>
  <c r="K23" i="25"/>
  <c r="K24" i="25"/>
  <c r="K25" i="25"/>
  <c r="K26" i="25"/>
  <c r="K4" i="24"/>
  <c r="K5" i="24"/>
  <c r="K6" i="24"/>
  <c r="K7" i="24"/>
  <c r="K8" i="24"/>
  <c r="K9" i="24"/>
  <c r="K10" i="24"/>
  <c r="K11" i="24"/>
  <c r="K12" i="24"/>
  <c r="K13" i="24"/>
  <c r="K14" i="24"/>
  <c r="K15" i="24"/>
  <c r="K16" i="24"/>
  <c r="K17" i="24"/>
  <c r="K18" i="24"/>
  <c r="K19" i="24"/>
  <c r="K20" i="24"/>
  <c r="K21" i="24"/>
  <c r="K22" i="24"/>
  <c r="K23" i="24"/>
  <c r="K24" i="24"/>
  <c r="K25" i="24"/>
  <c r="K26" i="24"/>
  <c r="K4" i="23"/>
  <c r="K5" i="23"/>
  <c r="K6" i="23"/>
  <c r="K7" i="23"/>
  <c r="K8" i="23"/>
  <c r="K9" i="23"/>
  <c r="K10" i="23"/>
  <c r="K11" i="23"/>
  <c r="K12" i="23"/>
  <c r="K13" i="23"/>
  <c r="K14" i="23"/>
  <c r="K15" i="23"/>
  <c r="K16" i="23"/>
  <c r="K17" i="23"/>
  <c r="K18" i="23"/>
  <c r="K19" i="23"/>
  <c r="K20" i="23"/>
  <c r="K21" i="23"/>
  <c r="K22" i="23"/>
  <c r="K23" i="23"/>
  <c r="K24" i="23"/>
  <c r="K25" i="23"/>
  <c r="K26" i="23"/>
  <c r="K4" i="22"/>
  <c r="K5" i="22"/>
  <c r="K6" i="22"/>
  <c r="K7" i="22"/>
  <c r="K8" i="22"/>
  <c r="K9" i="22"/>
  <c r="K10" i="22"/>
  <c r="K11" i="22"/>
  <c r="K12" i="22"/>
  <c r="K13" i="22"/>
  <c r="K14" i="22"/>
  <c r="K15" i="22"/>
  <c r="K16" i="22"/>
  <c r="K17" i="22"/>
  <c r="K18" i="22"/>
  <c r="K19" i="22"/>
  <c r="K20" i="22"/>
  <c r="K21" i="22"/>
  <c r="K22" i="22"/>
  <c r="K23" i="22"/>
  <c r="K24" i="22"/>
  <c r="K25" i="22"/>
  <c r="K26" i="22"/>
  <c r="K4" i="21"/>
  <c r="K5" i="21"/>
  <c r="K6" i="21"/>
  <c r="K7" i="21"/>
  <c r="K8" i="21"/>
  <c r="K9" i="21"/>
  <c r="K10" i="21"/>
  <c r="K11" i="21"/>
  <c r="K12" i="21"/>
  <c r="K13" i="21"/>
  <c r="K14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K4" i="20"/>
  <c r="K5" i="20"/>
  <c r="K6" i="20"/>
  <c r="K7" i="20"/>
  <c r="K8" i="20"/>
  <c r="K9" i="20"/>
  <c r="K10" i="20"/>
  <c r="K11" i="20"/>
  <c r="K12" i="20"/>
  <c r="K13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26" i="20"/>
  <c r="K4" i="19"/>
  <c r="K5" i="19"/>
  <c r="K6" i="19"/>
  <c r="K7" i="19"/>
  <c r="K8" i="19"/>
  <c r="K9" i="19"/>
  <c r="K10" i="19"/>
  <c r="K11" i="19"/>
  <c r="K12" i="19"/>
  <c r="K13" i="19"/>
  <c r="K14" i="19"/>
  <c r="K15" i="19"/>
  <c r="K16" i="19"/>
  <c r="K17" i="19"/>
  <c r="K18" i="19"/>
  <c r="K19" i="19"/>
  <c r="K20" i="19"/>
  <c r="K21" i="19"/>
  <c r="K22" i="19"/>
  <c r="K23" i="19"/>
  <c r="K24" i="19"/>
  <c r="K25" i="19"/>
  <c r="K26" i="19"/>
  <c r="K4" i="18"/>
  <c r="K5" i="18"/>
  <c r="K6" i="18"/>
  <c r="K7" i="18"/>
  <c r="K8" i="18"/>
  <c r="K9" i="18"/>
  <c r="K10" i="18"/>
  <c r="K11" i="18"/>
  <c r="K12" i="18"/>
  <c r="K13" i="18"/>
  <c r="K14" i="18"/>
  <c r="K15" i="18"/>
  <c r="K16" i="18"/>
  <c r="K17" i="18"/>
  <c r="K18" i="18"/>
  <c r="K19" i="18"/>
  <c r="K20" i="18"/>
  <c r="K21" i="18"/>
  <c r="K22" i="18"/>
  <c r="K23" i="18"/>
  <c r="K24" i="18"/>
  <c r="K25" i="18"/>
  <c r="K26" i="18"/>
  <c r="K4" i="17"/>
  <c r="K5" i="17"/>
  <c r="K6" i="17"/>
  <c r="K7" i="17"/>
  <c r="K8" i="17"/>
  <c r="K9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3" i="1"/>
  <c r="K3" i="17"/>
  <c r="K3" i="18"/>
  <c r="K3" i="19"/>
  <c r="K3" i="20"/>
  <c r="K3" i="21"/>
  <c r="K3" i="22"/>
  <c r="K3" i="23"/>
  <c r="K3" i="24"/>
  <c r="K3" i="25"/>
  <c r="K3" i="26"/>
  <c r="K3" i="16"/>
</calcChain>
</file>

<file path=xl/comments1.xml><?xml version="1.0" encoding="utf-8"?>
<comments xmlns="http://schemas.openxmlformats.org/spreadsheetml/2006/main">
  <authors>
    <author>נוי תמים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10 - חד פעמי
מורה/גננת - 20
מנהלנית/ספרנית אחר-30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אנא רשמו מספר ולא מילים</t>
        </r>
        <r>
          <rPr>
            <sz val="9"/>
            <color indexed="81"/>
            <rFont val="Tahoma"/>
            <family val="2"/>
          </rPr>
          <t xml:space="preserve"> ! </t>
        </r>
      </text>
    </comment>
  </commentList>
</comments>
</file>

<file path=xl/comments2.xml><?xml version="1.0" encoding="utf-8"?>
<comments xmlns="http://schemas.openxmlformats.org/spreadsheetml/2006/main">
  <authors>
    <author>נוי תמים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10 - חד פעמי
מורה/גננת - 20
מנהלנית/ספרנית אחר-30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אנא רשמו מספר ולא מילים</t>
        </r>
        <r>
          <rPr>
            <sz val="9"/>
            <color indexed="81"/>
            <rFont val="Tahoma"/>
            <family val="2"/>
          </rPr>
          <t xml:space="preserve"> ! </t>
        </r>
      </text>
    </comment>
  </commentList>
</comments>
</file>

<file path=xl/comments3.xml><?xml version="1.0" encoding="utf-8"?>
<comments xmlns="http://schemas.openxmlformats.org/spreadsheetml/2006/main">
  <authors>
    <author>נוי תמים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10 - חד פעמי
מורה/גננת - 20
מנהלנית/ספרנית אחר-30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אנא רשמו מספר ולא מילים</t>
        </r>
        <r>
          <rPr>
            <sz val="9"/>
            <color indexed="81"/>
            <rFont val="Tahoma"/>
            <family val="2"/>
          </rPr>
          <t xml:space="preserve"> ! </t>
        </r>
      </text>
    </comment>
  </commentList>
</comments>
</file>

<file path=xl/comments4.xml><?xml version="1.0" encoding="utf-8"?>
<comments xmlns="http://schemas.openxmlformats.org/spreadsheetml/2006/main">
  <authors>
    <author>נוי תמים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10 - חד פעמי
מורה/גננת - 20
מנהלנית/ספרנית אחר-30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אנא רשמו מספר ולא מילים</t>
        </r>
        <r>
          <rPr>
            <sz val="9"/>
            <color indexed="81"/>
            <rFont val="Tahoma"/>
            <family val="2"/>
          </rPr>
          <t xml:space="preserve"> ! </t>
        </r>
      </text>
    </comment>
  </commentList>
</comments>
</file>

<file path=xl/comments5.xml><?xml version="1.0" encoding="utf-8"?>
<comments xmlns="http://schemas.openxmlformats.org/spreadsheetml/2006/main">
  <authors>
    <author>נוי תמים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10 - חד פעמי
מורה/גננת - 20
מנהלנית/ספרנית אחר-30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אנא רשמו מספר ולא מילים</t>
        </r>
        <r>
          <rPr>
            <sz val="9"/>
            <color indexed="81"/>
            <rFont val="Tahoma"/>
            <family val="2"/>
          </rPr>
          <t xml:space="preserve"> ! </t>
        </r>
      </text>
    </comment>
  </commentList>
</comments>
</file>

<file path=xl/comments6.xml><?xml version="1.0" encoding="utf-8"?>
<comments xmlns="http://schemas.openxmlformats.org/spreadsheetml/2006/main">
  <authors>
    <author>נוי תמים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10 - חד פעמי
מורה/גננת - 20
מנהלנית/ספרנית אחר-30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אנא רשמו מספר ולא מילים</t>
        </r>
        <r>
          <rPr>
            <sz val="9"/>
            <color indexed="81"/>
            <rFont val="Tahoma"/>
            <family val="2"/>
          </rPr>
          <t xml:space="preserve"> ! </t>
        </r>
      </text>
    </comment>
  </commentList>
</comments>
</file>

<file path=xl/comments7.xml><?xml version="1.0" encoding="utf-8"?>
<comments xmlns="http://schemas.openxmlformats.org/spreadsheetml/2006/main">
  <authors>
    <author>נוי תמים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10 - חד פעמי
מורה/גננת - 20
מנהלנית/ספרנית אחר-30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אנא רשמו מספר ולא מילים</t>
        </r>
        <r>
          <rPr>
            <sz val="9"/>
            <color indexed="81"/>
            <rFont val="Tahoma"/>
            <family val="2"/>
          </rPr>
          <t xml:space="preserve"> ! </t>
        </r>
      </text>
    </comment>
  </commentList>
</comments>
</file>

<file path=xl/comments8.xml><?xml version="1.0" encoding="utf-8"?>
<comments xmlns="http://schemas.openxmlformats.org/spreadsheetml/2006/main">
  <authors>
    <author>נוי תמים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10 - חד פעמי
מורה/גננת - 20
מנהלנית/ספרנית אחר-30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אנא רשמו מספר ולא מילים</t>
        </r>
        <r>
          <rPr>
            <sz val="9"/>
            <color indexed="81"/>
            <rFont val="Tahoma"/>
            <family val="2"/>
          </rPr>
          <t xml:space="preserve"> ! </t>
        </r>
      </text>
    </comment>
  </commentList>
</comments>
</file>

<file path=xl/comments9.xml><?xml version="1.0" encoding="utf-8"?>
<comments xmlns="http://schemas.openxmlformats.org/spreadsheetml/2006/main">
  <authors>
    <author>נוי תמים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10 - חד פעמי
מורה/גננת - 20
מנהלנית/ספרנית אחר-30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אנא רשמו מספר ולא מילים</t>
        </r>
        <r>
          <rPr>
            <sz val="9"/>
            <color indexed="81"/>
            <rFont val="Tahoma"/>
            <family val="2"/>
          </rPr>
          <t xml:space="preserve"> ! </t>
        </r>
      </text>
    </comment>
  </commentList>
</comments>
</file>

<file path=xl/sharedStrings.xml><?xml version="1.0" encoding="utf-8"?>
<sst xmlns="http://schemas.openxmlformats.org/spreadsheetml/2006/main" count="410" uniqueCount="167">
  <si>
    <t>משרד</t>
  </si>
  <si>
    <t>ת.ז.</t>
  </si>
  <si>
    <t>מ.נ.</t>
  </si>
  <si>
    <t>מתאריך</t>
  </si>
  <si>
    <t>לתאריך</t>
  </si>
  <si>
    <t>סוג טופס</t>
  </si>
  <si>
    <t>נסיעות</t>
  </si>
  <si>
    <t>שעות עבודה</t>
  </si>
  <si>
    <t>ימי עבודה</t>
  </si>
  <si>
    <t>שעות חופשה</t>
  </si>
  <si>
    <t xml:space="preserve">שעות מחלה </t>
  </si>
  <si>
    <t>שעות חג</t>
  </si>
  <si>
    <t>שם בית ספר</t>
  </si>
  <si>
    <t>א-טור בנים יסודי</t>
  </si>
  <si>
    <t xml:space="preserve">אבו חמד אלגאזלי </t>
  </si>
  <si>
    <t>אגרון</t>
  </si>
  <si>
    <t>אדם</t>
  </si>
  <si>
    <t>אהבת ישראל בנות</t>
  </si>
  <si>
    <t>אהבת ישראל בנים</t>
  </si>
  <si>
    <t>אוולינה דה רוטשילד</t>
  </si>
  <si>
    <t>אופק</t>
  </si>
  <si>
    <t xml:space="preserve">אילן רמון הר-חומה </t>
  </si>
  <si>
    <t>אפרתה</t>
  </si>
  <si>
    <t>בית חנה</t>
  </si>
  <si>
    <t>בית רבן</t>
  </si>
  <si>
    <t>בנות ירושלים</t>
  </si>
  <si>
    <t>ברנדט</t>
  </si>
  <si>
    <t>גאוטמלה</t>
  </si>
  <si>
    <t>גאולים א</t>
  </si>
  <si>
    <t>גבעת גונן</t>
  </si>
  <si>
    <t>גבעת מרדכי</t>
  </si>
  <si>
    <t>גילה - תל"י</t>
  </si>
  <si>
    <t>גילה  - נער ישראל חבד</t>
  </si>
  <si>
    <t>גילה א'</t>
  </si>
  <si>
    <t>גילה ב' - מאוחד</t>
  </si>
  <si>
    <t>גילה ג'- אריאל</t>
  </si>
  <si>
    <t>דו לשוני</t>
  </si>
  <si>
    <t>דוגמא עוזיאל</t>
  </si>
  <si>
    <t>היובל</t>
  </si>
  <si>
    <t>הניסוי ארגנטינה</t>
  </si>
  <si>
    <t>הניסויי</t>
  </si>
  <si>
    <t>הר נוף בנות</t>
  </si>
  <si>
    <t>הר נוף בנים- נחלה</t>
  </si>
  <si>
    <t>זלמן ארן</t>
  </si>
  <si>
    <t>חבד עיר גנים</t>
  </si>
  <si>
    <t>חט"צ מנחת השלום</t>
  </si>
  <si>
    <t>חינוך מוסיקלי</t>
  </si>
  <si>
    <t>יאנוש קורצ'אק</t>
  </si>
  <si>
    <t>יד המורה ( חינוך מיוחד )</t>
  </si>
  <si>
    <t>יהודה הלוי</t>
  </si>
  <si>
    <t>יפה נוף</t>
  </si>
  <si>
    <t>לוריא</t>
  </si>
  <si>
    <t>מאור התורה מימון</t>
  </si>
  <si>
    <t>מכון לבנות א-טור</t>
  </si>
  <si>
    <t>ממ"ד אפרתה תלפ"ז איתן</t>
  </si>
  <si>
    <t>ממ"ד גוננים</t>
  </si>
  <si>
    <t>ממ"ד גילה ב'</t>
  </si>
  <si>
    <t>ממ"ד הראל רמות ב'</t>
  </si>
  <si>
    <t>ממ"ד הרובע היהודי</t>
  </si>
  <si>
    <t>ממ"ד יסודי "דרור"</t>
  </si>
  <si>
    <t>ממ"ד תורני חומת שמואל</t>
  </si>
  <si>
    <t>מנשה אלישר-רמת שרת</t>
  </si>
  <si>
    <t>מקור חיים</t>
  </si>
  <si>
    <t>נווה עציון בנות</t>
  </si>
  <si>
    <t>סאלד</t>
  </si>
  <si>
    <t>סילוואן יסודי חדש</t>
  </si>
  <si>
    <t>עופרים</t>
  </si>
  <si>
    <t>עמיטל- הר חומה</t>
  </si>
  <si>
    <t>פ.ז מזרח ב'- תל"י</t>
  </si>
  <si>
    <t xml:space="preserve">פ.ז מזרח תורני ממ"ד </t>
  </si>
  <si>
    <t>פ.ז מערב מרדכי איש שלום</t>
  </si>
  <si>
    <t>פ.ז. מזרח א' המדעים ואמנויות</t>
  </si>
  <si>
    <t>פ.ז. ממ"ד פסגת דוד</t>
  </si>
  <si>
    <t>פ.ז. ממלכתי א', מדעי טכנולוגי- פ.ז מרכז</t>
  </si>
  <si>
    <t>פ.ז. צפון תל"י מתמטי</t>
  </si>
  <si>
    <t>פ.ז. שפות ותרבויות ע"ש יונתן נתניהו- פ.ז מרכז ב</t>
  </si>
  <si>
    <t>פולה בן גוריון (רחביה)</t>
  </si>
  <si>
    <t>פרנקל</t>
  </si>
  <si>
    <t>קשת</t>
  </si>
  <si>
    <t>קשת תלפ"ז</t>
  </si>
  <si>
    <t>ראשית</t>
  </si>
  <si>
    <t>רמות אלון</t>
  </si>
  <si>
    <t>שואעפט בנות א</t>
  </si>
  <si>
    <t>תל"י בית וגן</t>
  </si>
  <si>
    <t>תל"י רמת מוריה</t>
  </si>
  <si>
    <t>מספר בית ספר</t>
  </si>
  <si>
    <t>שם העובד</t>
  </si>
  <si>
    <t>תפקיד</t>
  </si>
  <si>
    <t>סעיף תקציבי</t>
  </si>
  <si>
    <r>
      <t xml:space="preserve">דיווח נוכחות עובדים </t>
    </r>
    <r>
      <rPr>
        <b/>
        <u/>
        <sz val="14"/>
        <color theme="1"/>
        <rFont val="David"/>
        <family val="2"/>
      </rPr>
      <t>שעתיים</t>
    </r>
  </si>
  <si>
    <t>חדש</t>
  </si>
  <si>
    <t>ממשיך</t>
  </si>
  <si>
    <t>גבעת מרדכי (פרטים נוספים)</t>
  </si>
  <si>
    <t xml:space="preserve"> </t>
  </si>
  <si>
    <t>יד אשר בנים</t>
  </si>
  <si>
    <t xml:space="preserve">אגרון </t>
  </si>
  <si>
    <t xml:space="preserve">אהבת ישראל בנות </t>
  </si>
  <si>
    <t xml:space="preserve">אופק </t>
  </si>
  <si>
    <t>אריאל גילה ג'</t>
  </si>
  <si>
    <t>בית החינוך הניסויי ממ"ד איתן</t>
  </si>
  <si>
    <t>בית חיה מושקא</t>
  </si>
  <si>
    <t>בית חנה חב"ד</t>
  </si>
  <si>
    <t>בית רבן תלמוד תורה</t>
  </si>
  <si>
    <t xml:space="preserve">בנות ירושלים </t>
  </si>
  <si>
    <t>גואטמלה</t>
  </si>
  <si>
    <t xml:space="preserve">גילה ב' מאוחד </t>
  </si>
  <si>
    <t>היובל - גבעת משואה</t>
  </si>
  <si>
    <t>הלל חמד ניסויי</t>
  </si>
  <si>
    <t>המכיל - ממד קטמון "פלא"</t>
  </si>
  <si>
    <t xml:space="preserve">השלום מלחה </t>
  </si>
  <si>
    <t xml:space="preserve">זלמן ארן </t>
  </si>
  <si>
    <t xml:space="preserve">חינוך מוזיקלי </t>
  </si>
  <si>
    <t>חמ"ד תירוש (ממד ב גילה)</t>
  </si>
  <si>
    <t>חמד עיר גנים המתחדש</t>
  </si>
  <si>
    <t>יאנוש קורצאק</t>
  </si>
  <si>
    <t>יד אשר- בנות</t>
  </si>
  <si>
    <t>יד אשר - בנים</t>
  </si>
  <si>
    <t>יד המורה</t>
  </si>
  <si>
    <t>יסודי שעפאט לבנים ג'- רק תלן</t>
  </si>
  <si>
    <t xml:space="preserve">יפה נוף </t>
  </si>
  <si>
    <t>ישראלי בית הכרם</t>
  </si>
  <si>
    <t>כרמים גבעת רם</t>
  </si>
  <si>
    <t xml:space="preserve">לוריא </t>
  </si>
  <si>
    <t>מורשה</t>
  </si>
  <si>
    <t>ממ"ד  הרובע</t>
  </si>
  <si>
    <t>ממ"ד א.ד. רוטשילד</t>
  </si>
  <si>
    <t>ממ"ד אורות ע"ש ברנדט</t>
  </si>
  <si>
    <t xml:space="preserve">ממ"ד באר הגבעה הצרפתית </t>
  </si>
  <si>
    <t>ממ"ד הרא"ל</t>
  </si>
  <si>
    <t>ממ"ד נווה עציון</t>
  </si>
  <si>
    <t>ממ"ד קהילתי דרור</t>
  </si>
  <si>
    <t>ממ"ד תורני פסגת זאב מזרח</t>
  </si>
  <si>
    <t>ממד תורני גבעת מרדכי</t>
  </si>
  <si>
    <t xml:space="preserve">ממלכתי א' פסגת זאב מרכז- מדעי טכנולגי </t>
  </si>
  <si>
    <t xml:space="preserve">מנשה אלישר </t>
  </si>
  <si>
    <t xml:space="preserve">מקור חיים </t>
  </si>
  <si>
    <t>נועם בנות קרית משה</t>
  </si>
  <si>
    <t xml:space="preserve">נועם בנות רמות </t>
  </si>
  <si>
    <t>נועם בנים קרית משה</t>
  </si>
  <si>
    <t>נועם חומת שמואל </t>
  </si>
  <si>
    <t>נועם יסודי בנות פסגת זאב</t>
  </si>
  <si>
    <t>נועם יסודי בנים פסגת זאב</t>
  </si>
  <si>
    <t xml:space="preserve">נועם יסודי בנים רמות </t>
  </si>
  <si>
    <t xml:space="preserve">ניסויי ארגנטינה </t>
  </si>
  <si>
    <t xml:space="preserve">סאלד </t>
  </si>
  <si>
    <t>עמיטל</t>
  </si>
  <si>
    <t>פ.זאב מערב -של"ב- מרדכי איש שלום</t>
  </si>
  <si>
    <t>פולה בן גוריון</t>
  </si>
  <si>
    <t>פסגת דוד</t>
  </si>
  <si>
    <t>פסגת המדעים והאומנויות מזרח א'</t>
  </si>
  <si>
    <t>צור בהאר יסודי בנים</t>
  </si>
  <si>
    <t>קשת יסודי</t>
  </si>
  <si>
    <t>ת"ת חב"ד גילה - נער ישראל</t>
  </si>
  <si>
    <t xml:space="preserve">תל"י גאולים </t>
  </si>
  <si>
    <t>תל"י גילה</t>
  </si>
  <si>
    <t>תל"י לקיימות ע"ש אילן רמון</t>
  </si>
  <si>
    <t>תל"י מתמטי פסגת זאב צפון</t>
  </si>
  <si>
    <t>תל"י פסגת זאב מזרח</t>
  </si>
  <si>
    <t xml:space="preserve">תלמוד תורה אחינועם </t>
  </si>
  <si>
    <t>תתמ"ד נחלה הר נוף בנים</t>
  </si>
  <si>
    <t>אשירה</t>
  </si>
  <si>
    <t>בית ישראל</t>
  </si>
  <si>
    <t>דוד ילין</t>
  </si>
  <si>
    <t xml:space="preserve">ממד חוקר יוצר </t>
  </si>
  <si>
    <t>הורים - 210</t>
  </si>
  <si>
    <t>עירייה - 110</t>
  </si>
  <si>
    <t xml:space="preserve">ביחרו את בית הספר שלכם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</si>
</sst>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1"/>
      <name val="David"/>
      <family val="2"/>
    </font>
    <font>
      <b/>
      <sz val="12"/>
      <name val="David"/>
      <family val="2"/>
    </font>
    <font>
      <sz val="12"/>
      <color theme="1"/>
      <name val="David"/>
      <family val="2"/>
    </font>
    <font>
      <sz val="12"/>
      <name val="David"/>
      <family val="2"/>
    </font>
    <font>
      <b/>
      <sz val="10"/>
      <name val="David"/>
      <family val="2"/>
    </font>
    <font>
      <b/>
      <sz val="12"/>
      <color theme="1"/>
      <name val="David"/>
      <family val="2"/>
    </font>
    <font>
      <b/>
      <sz val="14"/>
      <color theme="1"/>
      <name val="David"/>
      <family val="2"/>
    </font>
    <font>
      <b/>
      <sz val="11"/>
      <color theme="1"/>
      <name val="David"/>
      <family val="2"/>
    </font>
    <font>
      <b/>
      <u/>
      <sz val="14"/>
      <color theme="1"/>
      <name val="David"/>
      <family val="2"/>
    </font>
    <font>
      <sz val="12"/>
      <color rgb="FFFF0000"/>
      <name val="David"/>
      <family val="2"/>
    </font>
    <font>
      <b/>
      <sz val="8"/>
      <name val="David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b/>
      <sz val="18"/>
      <name val="David"/>
      <family val="2"/>
    </font>
    <font>
      <sz val="11"/>
      <color theme="1"/>
      <name val="David"/>
      <family val="2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6" fillId="0" borderId="1" xfId="0" applyFont="1" applyBorder="1" applyAlignment="1">
      <alignment horizontal="center" vertical="center" readingOrder="2"/>
    </xf>
    <xf numFmtId="0" fontId="3" fillId="0" borderId="1" xfId="0" applyFont="1" applyBorder="1" applyAlignment="1">
      <alignment horizontal="right" vertical="center" readingOrder="2"/>
    </xf>
    <xf numFmtId="0" fontId="16" fillId="2" borderId="1" xfId="0" applyFont="1" applyFill="1" applyBorder="1" applyAlignment="1">
      <alignment horizontal="center" vertical="center" readingOrder="2"/>
    </xf>
    <xf numFmtId="0" fontId="3" fillId="2" borderId="1" xfId="0" applyFont="1" applyFill="1" applyBorder="1" applyAlignment="1">
      <alignment horizontal="right" vertical="center" readingOrder="2"/>
    </xf>
    <xf numFmtId="0" fontId="16" fillId="0" borderId="1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right" vertical="center" wrapText="1" readingOrder="2"/>
    </xf>
    <xf numFmtId="0" fontId="8" fillId="0" borderId="3" xfId="0" applyFont="1" applyBorder="1" applyAlignment="1" applyProtection="1">
      <alignment horizontal="right" vertical="center"/>
      <protection locked="0" hidden="1"/>
    </xf>
    <xf numFmtId="0" fontId="8" fillId="0" borderId="3" xfId="0" applyFont="1" applyBorder="1" applyAlignment="1" applyProtection="1">
      <alignment horizontal="center" vertical="center"/>
      <protection locked="0" hidden="1"/>
    </xf>
    <xf numFmtId="164" fontId="8" fillId="0" borderId="3" xfId="0" applyNumberFormat="1" applyFont="1" applyBorder="1" applyAlignment="1" applyProtection="1">
      <alignment horizontal="center" vertical="center"/>
      <protection locked="0" hidden="1"/>
    </xf>
    <xf numFmtId="0" fontId="8" fillId="4" borderId="8" xfId="0" applyFont="1" applyFill="1" applyBorder="1" applyAlignment="1" applyProtection="1">
      <alignment horizontal="center" vertical="center"/>
      <protection locked="0" hidden="1"/>
    </xf>
    <xf numFmtId="0" fontId="7" fillId="4" borderId="6" xfId="0" applyFont="1" applyFill="1" applyBorder="1" applyAlignment="1" applyProtection="1">
      <alignment horizontal="center" vertical="center"/>
      <protection locked="0" hidden="1"/>
    </xf>
    <xf numFmtId="0" fontId="7" fillId="4" borderId="9" xfId="0" applyFont="1" applyFill="1" applyBorder="1" applyAlignment="1" applyProtection="1">
      <alignment horizontal="center" vertical="center"/>
      <protection locked="0" hidden="1"/>
    </xf>
    <xf numFmtId="0" fontId="11" fillId="0" borderId="7" xfId="0" applyFont="1" applyBorder="1" applyAlignment="1" applyProtection="1">
      <alignment horizontal="center" vertical="center" wrapText="1"/>
      <protection locked="0" hidden="1"/>
    </xf>
    <xf numFmtId="0" fontId="4" fillId="0" borderId="3" xfId="0" applyFont="1" applyBorder="1" applyAlignment="1" applyProtection="1">
      <alignment horizontal="center" vertical="center" wrapText="1"/>
      <protection locked="0" hidden="1"/>
    </xf>
    <xf numFmtId="0" fontId="7" fillId="3" borderId="4" xfId="0" applyFont="1" applyFill="1" applyBorder="1" applyAlignment="1" applyProtection="1">
      <alignment horizontal="center" vertical="center"/>
      <protection locked="0" hidden="1"/>
    </xf>
    <xf numFmtId="0" fontId="9" fillId="3" borderId="5" xfId="0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 applyProtection="1">
      <protection locked="0" hidden="1"/>
    </xf>
    <xf numFmtId="0" fontId="3" fillId="5" borderId="1" xfId="0" applyFont="1" applyFill="1" applyBorder="1" applyAlignment="1" applyProtection="1">
      <alignment horizontal="center" vertical="center"/>
      <protection locked="0" hidden="1"/>
    </xf>
    <xf numFmtId="0" fontId="3" fillId="6" borderId="1" xfId="0" applyFont="1" applyFill="1" applyBorder="1" applyAlignment="1" applyProtection="1">
      <alignment horizontal="center" vertical="center"/>
      <protection locked="0" hidden="1"/>
    </xf>
    <xf numFmtId="164" fontId="3" fillId="5" borderId="1" xfId="0" applyNumberFormat="1" applyFont="1" applyFill="1" applyBorder="1" applyAlignment="1" applyProtection="1">
      <alignment horizontal="center" vertical="center"/>
      <protection locked="0" hidden="1"/>
    </xf>
    <xf numFmtId="0" fontId="12" fillId="5" borderId="1" xfId="0" applyFont="1" applyFill="1" applyBorder="1" applyAlignment="1" applyProtection="1">
      <alignment horizontal="center" vertical="center"/>
      <protection locked="0" hidden="1"/>
    </xf>
    <xf numFmtId="0" fontId="6" fillId="5" borderId="1" xfId="0" applyFont="1" applyFill="1" applyBorder="1" applyAlignment="1" applyProtection="1">
      <alignment horizontal="center" vertical="center"/>
      <protection locked="0" hidden="1"/>
    </xf>
    <xf numFmtId="1" fontId="6" fillId="5" borderId="1" xfId="1" applyNumberFormat="1" applyFont="1" applyFill="1" applyBorder="1" applyAlignment="1" applyProtection="1">
      <alignment horizontal="center" vertical="center" wrapText="1"/>
      <protection locked="0" hidden="1"/>
    </xf>
    <xf numFmtId="1" fontId="2" fillId="5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2" xfId="0" applyFont="1" applyFill="1" applyBorder="1" applyAlignment="1" applyProtection="1">
      <alignment horizontal="center" vertical="center"/>
      <protection locked="0" hidden="1"/>
    </xf>
    <xf numFmtId="0" fontId="4" fillId="0" borderId="1" xfId="0" applyFont="1" applyBorder="1" applyProtection="1">
      <protection locked="0" hidden="1"/>
    </xf>
    <xf numFmtId="49" fontId="4" fillId="0" borderId="1" xfId="0" applyNumberFormat="1" applyFont="1" applyBorder="1" applyProtection="1">
      <protection locked="0" hidden="1"/>
    </xf>
    <xf numFmtId="0" fontId="4" fillId="0" borderId="1" xfId="0" applyFont="1" applyBorder="1" applyAlignment="1" applyProtection="1">
      <alignment horizontal="center"/>
      <protection locked="0" hidden="1"/>
    </xf>
    <xf numFmtId="0" fontId="4" fillId="0" borderId="2" xfId="0" applyFont="1" applyBorder="1" applyAlignment="1" applyProtection="1">
      <alignment horizontal="center"/>
      <protection locked="0" hidden="1"/>
    </xf>
    <xf numFmtId="49" fontId="4" fillId="0" borderId="1" xfId="0" applyNumberFormat="1" applyFont="1" applyBorder="1" applyAlignment="1" applyProtection="1">
      <alignment horizontal="center"/>
      <protection locked="0" hidden="1"/>
    </xf>
    <xf numFmtId="0" fontId="5" fillId="0" borderId="1" xfId="0" applyFont="1" applyFill="1" applyBorder="1" applyAlignment="1" applyProtection="1">
      <alignment horizontal="center" vertical="center"/>
      <protection locked="0" hidden="1"/>
    </xf>
    <xf numFmtId="0" fontId="17" fillId="0" borderId="1" xfId="0" applyFont="1" applyBorder="1" applyProtection="1">
      <protection locked="0" hidden="1"/>
    </xf>
    <xf numFmtId="49" fontId="4" fillId="0" borderId="1" xfId="0" applyNumberFormat="1" applyFont="1" applyFill="1" applyBorder="1" applyAlignment="1" applyProtection="1">
      <alignment horizontal="center"/>
      <protection locked="0" hidden="1"/>
    </xf>
    <xf numFmtId="0" fontId="4" fillId="0" borderId="0" xfId="0" applyFont="1" applyAlignment="1" applyProtection="1">
      <alignment horizontal="center"/>
      <protection locked="0" hidden="1"/>
    </xf>
    <xf numFmtId="164" fontId="4" fillId="0" borderId="0" xfId="0" applyNumberFormat="1" applyFont="1" applyAlignment="1" applyProtection="1">
      <alignment horizontal="center"/>
      <protection locked="0" hidden="1"/>
    </xf>
    <xf numFmtId="0" fontId="8" fillId="0" borderId="3" xfId="0" applyFont="1" applyBorder="1" applyAlignment="1" applyProtection="1">
      <alignment horizontal="center"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7" borderId="1" xfId="0" applyFont="1" applyFill="1" applyBorder="1"/>
    <xf numFmtId="0" fontId="5" fillId="8" borderId="1" xfId="0" applyFont="1" applyFill="1" applyBorder="1"/>
    <xf numFmtId="0" fontId="5" fillId="9" borderId="1" xfId="0" applyFont="1" applyFill="1" applyBorder="1"/>
    <xf numFmtId="0" fontId="5" fillId="7" borderId="1" xfId="0" applyNumberFormat="1" applyFont="1" applyFill="1" applyBorder="1" applyAlignment="1">
      <alignment vertical="center"/>
    </xf>
    <xf numFmtId="0" fontId="17" fillId="0" borderId="1" xfId="0" applyFont="1" applyBorder="1"/>
    <xf numFmtId="164" fontId="3" fillId="5" borderId="1" xfId="0" applyNumberFormat="1" applyFont="1" applyFill="1" applyBorder="1" applyAlignment="1" applyProtection="1">
      <alignment horizontal="center" vertical="center"/>
      <protection hidden="1"/>
    </xf>
    <xf numFmtId="0" fontId="3" fillId="6" borderId="1" xfId="0" applyFont="1" applyFill="1" applyBorder="1" applyAlignment="1" applyProtection="1">
      <alignment horizontal="center" vertical="center"/>
      <protection hidden="1"/>
    </xf>
    <xf numFmtId="164" fontId="4" fillId="0" borderId="2" xfId="0" applyNumberFormat="1" applyFont="1" applyBorder="1" applyAlignment="1" applyProtection="1">
      <alignment horizontal="center"/>
      <protection hidden="1"/>
    </xf>
    <xf numFmtId="14" fontId="4" fillId="0" borderId="2" xfId="0" applyNumberFormat="1" applyFont="1" applyBorder="1" applyAlignment="1" applyProtection="1">
      <alignment horizontal="center"/>
      <protection hidden="1"/>
    </xf>
  </cellXfs>
  <cellStyles count="2">
    <cellStyle name="Normal" xfId="0" builtinId="0"/>
    <cellStyle name="Normal_נתונים 2.04" xfId="1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495;&#1493;&#1489;&#1512;&#1514;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גיליון1"/>
      <sheetName val="#REF"/>
    </sheetNames>
    <sheetDataSet>
      <sheetData sheetId="0">
        <row r="2">
          <cell r="A2" t="str">
            <v>משרד</v>
          </cell>
          <cell r="B2" t="str">
            <v>שם העובד</v>
          </cell>
          <cell r="C2" t="str">
            <v>ת.ז.</v>
          </cell>
          <cell r="D2" t="str">
            <v>חדש/ממשיך</v>
          </cell>
          <cell r="E2" t="str">
            <v>תפקיד</v>
          </cell>
          <cell r="F2" t="str">
            <v>מ.נ.</v>
          </cell>
          <cell r="G2" t="str">
            <v>מתאריך</v>
          </cell>
          <cell r="H2" t="str">
            <v>לתאריך</v>
          </cell>
          <cell r="I2" t="str">
            <v>מתאריך</v>
          </cell>
          <cell r="J2" t="str">
            <v>לתאריך</v>
          </cell>
          <cell r="K2" t="str">
            <v>סוג טופס</v>
          </cell>
          <cell r="L2" t="str">
            <v>נסיעות</v>
          </cell>
          <cell r="M2" t="str">
            <v>סעיף תקציבי</v>
          </cell>
          <cell r="N2">
            <v>760</v>
          </cell>
          <cell r="O2" t="str">
            <v>שעות עבודה</v>
          </cell>
          <cell r="P2">
            <v>1104</v>
          </cell>
          <cell r="Q2" t="str">
            <v>ימי עבודה</v>
          </cell>
          <cell r="R2" t="str">
            <v>שעות חופשה</v>
          </cell>
          <cell r="S2" t="str">
            <v xml:space="preserve">שעות מחלה </v>
          </cell>
          <cell r="T2" t="str">
            <v>שעות חג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/>
  <dimension ref="A1:U26"/>
  <sheetViews>
    <sheetView rightToLeft="1" tabSelected="1" zoomScaleNormal="100" workbookViewId="0">
      <pane ySplit="2" topLeftCell="A3" activePane="bottomLeft" state="frozen"/>
      <selection activeCell="L30" sqref="L30"/>
      <selection pane="bottomLeft" activeCell="L30" sqref="L30"/>
    </sheetView>
  </sheetViews>
  <sheetFormatPr defaultColWidth="8.75" defaultRowHeight="15.75" x14ac:dyDescent="0.25"/>
  <cols>
    <col min="1" max="1" width="5" style="34" customWidth="1"/>
    <col min="2" max="2" width="12.5" style="34" customWidth="1"/>
    <col min="3" max="3" width="10.875" style="34" customWidth="1"/>
    <col min="4" max="4" width="11.625" style="34" customWidth="1"/>
    <col min="5" max="5" width="4" style="34" customWidth="1"/>
    <col min="6" max="6" width="10.75" style="34" customWidth="1"/>
    <col min="7" max="7" width="10.75" style="35" customWidth="1"/>
    <col min="8" max="9" width="9.5" style="34" bestFit="1" customWidth="1"/>
    <col min="10" max="10" width="5.375" style="34" customWidth="1"/>
    <col min="11" max="11" width="7.125" style="39" customWidth="1"/>
    <col min="12" max="12" width="11.25" style="34" customWidth="1"/>
    <col min="13" max="13" width="9.875" style="34" customWidth="1"/>
    <col min="14" max="14" width="8.75" style="34"/>
    <col min="15" max="15" width="8.75" style="34" customWidth="1"/>
    <col min="16" max="16" width="8" style="34" customWidth="1"/>
    <col min="17" max="17" width="8.75" style="34"/>
    <col min="18" max="18" width="15.375" style="34" customWidth="1"/>
    <col min="19" max="19" width="21.75" style="34" customWidth="1"/>
    <col min="20" max="16384" width="8.75" style="17"/>
  </cols>
  <sheetData>
    <row r="1" spans="1:21" ht="63.6" customHeight="1" thickBot="1" x14ac:dyDescent="0.3">
      <c r="A1" s="7" t="s">
        <v>89</v>
      </c>
      <c r="B1" s="8"/>
      <c r="C1" s="8"/>
      <c r="D1" s="8"/>
      <c r="E1" s="8"/>
      <c r="F1" s="8"/>
      <c r="G1" s="9"/>
      <c r="H1" s="8"/>
      <c r="I1" s="8"/>
      <c r="J1" s="8"/>
      <c r="K1" s="36"/>
      <c r="L1" s="8"/>
      <c r="M1" s="8"/>
      <c r="N1" s="10"/>
      <c r="O1" s="10"/>
      <c r="P1" s="11" t="s">
        <v>12</v>
      </c>
      <c r="Q1" s="12"/>
      <c r="R1" s="13"/>
      <c r="S1" s="14"/>
      <c r="T1" s="15"/>
      <c r="U1" s="16" t="s">
        <v>85</v>
      </c>
    </row>
    <row r="2" spans="1:21" ht="25.5" x14ac:dyDescent="0.25">
      <c r="A2" s="18" t="s">
        <v>0</v>
      </c>
      <c r="B2" s="19" t="s">
        <v>86</v>
      </c>
      <c r="C2" s="18" t="s">
        <v>1</v>
      </c>
      <c r="D2" s="19" t="s">
        <v>87</v>
      </c>
      <c r="E2" s="18" t="s">
        <v>2</v>
      </c>
      <c r="F2" s="37" t="s">
        <v>3</v>
      </c>
      <c r="G2" s="45" t="s">
        <v>4</v>
      </c>
      <c r="H2" s="46" t="s">
        <v>3</v>
      </c>
      <c r="I2" s="46" t="s">
        <v>4</v>
      </c>
      <c r="J2" s="21" t="s">
        <v>5</v>
      </c>
      <c r="K2" s="37" t="s">
        <v>6</v>
      </c>
      <c r="L2" s="19" t="s">
        <v>88</v>
      </c>
      <c r="M2" s="18">
        <v>760</v>
      </c>
      <c r="N2" s="22" t="s">
        <v>7</v>
      </c>
      <c r="O2" s="18">
        <v>1104</v>
      </c>
      <c r="P2" s="23" t="s">
        <v>8</v>
      </c>
      <c r="Q2" s="23" t="s">
        <v>9</v>
      </c>
      <c r="R2" s="24" t="s">
        <v>10</v>
      </c>
      <c r="S2" s="24" t="s">
        <v>11</v>
      </c>
    </row>
    <row r="3" spans="1:21" x14ac:dyDescent="0.25">
      <c r="A3" s="25">
        <v>395</v>
      </c>
      <c r="B3" s="26"/>
      <c r="C3" s="26"/>
      <c r="D3" s="28"/>
      <c r="E3" s="29">
        <v>0</v>
      </c>
      <c r="F3" s="47">
        <v>44440</v>
      </c>
      <c r="G3" s="47">
        <v>44469</v>
      </c>
      <c r="H3" s="48">
        <v>44440</v>
      </c>
      <c r="I3" s="48">
        <v>44464</v>
      </c>
      <c r="J3" s="25">
        <v>2</v>
      </c>
      <c r="K3" s="38">
        <f>IF(P3*12&gt;208.5,208.5,P3*12)</f>
        <v>0</v>
      </c>
      <c r="L3" s="30"/>
      <c r="M3" s="32"/>
      <c r="N3" s="28"/>
      <c r="O3" s="28"/>
      <c r="P3" s="28"/>
      <c r="Q3" s="29"/>
      <c r="R3" s="29"/>
      <c r="S3" s="29"/>
    </row>
    <row r="4" spans="1:21" x14ac:dyDescent="0.25">
      <c r="A4" s="31">
        <v>395</v>
      </c>
      <c r="B4" s="26"/>
      <c r="C4" s="26"/>
      <c r="D4" s="28"/>
      <c r="E4" s="28">
        <v>0</v>
      </c>
      <c r="F4" s="47">
        <v>44440</v>
      </c>
      <c r="G4" s="47">
        <v>44469</v>
      </c>
      <c r="H4" s="48">
        <v>44440</v>
      </c>
      <c r="I4" s="48">
        <v>44464</v>
      </c>
      <c r="J4" s="31">
        <v>2</v>
      </c>
      <c r="K4" s="38">
        <f t="shared" ref="K4:K26" si="0">IF(P4*12&gt;208.5,208.5,P4*12)</f>
        <v>0</v>
      </c>
      <c r="L4" s="30"/>
      <c r="M4" s="32"/>
      <c r="N4" s="28"/>
      <c r="O4" s="28"/>
      <c r="P4" s="28"/>
      <c r="Q4" s="28"/>
      <c r="R4" s="28"/>
      <c r="S4" s="28"/>
    </row>
    <row r="5" spans="1:21" x14ac:dyDescent="0.25">
      <c r="A5" s="31">
        <v>395</v>
      </c>
      <c r="B5" s="32"/>
      <c r="C5" s="32"/>
      <c r="D5" s="28"/>
      <c r="E5" s="28">
        <v>0</v>
      </c>
      <c r="F5" s="47">
        <v>44440</v>
      </c>
      <c r="G5" s="47">
        <v>44469</v>
      </c>
      <c r="H5" s="48">
        <v>44440</v>
      </c>
      <c r="I5" s="48">
        <v>44464</v>
      </c>
      <c r="J5" s="31">
        <v>2</v>
      </c>
      <c r="K5" s="38">
        <f t="shared" si="0"/>
        <v>0</v>
      </c>
      <c r="L5" s="30"/>
      <c r="M5" s="32"/>
      <c r="N5" s="28"/>
      <c r="O5" s="28"/>
      <c r="P5" s="28"/>
      <c r="Q5" s="28"/>
      <c r="R5" s="28"/>
      <c r="S5" s="28"/>
    </row>
    <row r="6" spans="1:21" x14ac:dyDescent="0.25">
      <c r="A6" s="31">
        <v>395</v>
      </c>
      <c r="B6" s="32"/>
      <c r="C6" s="32"/>
      <c r="D6" s="28"/>
      <c r="E6" s="28">
        <v>0</v>
      </c>
      <c r="F6" s="47">
        <v>44440</v>
      </c>
      <c r="G6" s="47">
        <v>44469</v>
      </c>
      <c r="H6" s="48">
        <v>44440</v>
      </c>
      <c r="I6" s="48">
        <v>44464</v>
      </c>
      <c r="J6" s="31">
        <v>2</v>
      </c>
      <c r="K6" s="38">
        <f t="shared" si="0"/>
        <v>0</v>
      </c>
      <c r="L6" s="30"/>
      <c r="M6" s="32"/>
      <c r="N6" s="28"/>
      <c r="O6" s="28"/>
      <c r="P6" s="28"/>
      <c r="Q6" s="28"/>
      <c r="R6" s="28"/>
      <c r="S6" s="28"/>
    </row>
    <row r="7" spans="1:21" x14ac:dyDescent="0.25">
      <c r="A7" s="31">
        <v>395</v>
      </c>
      <c r="B7" s="32"/>
      <c r="C7" s="32"/>
      <c r="D7" s="28"/>
      <c r="E7" s="28">
        <v>0</v>
      </c>
      <c r="F7" s="47">
        <v>44440</v>
      </c>
      <c r="G7" s="47">
        <v>44469</v>
      </c>
      <c r="H7" s="48">
        <v>44440</v>
      </c>
      <c r="I7" s="48">
        <v>44464</v>
      </c>
      <c r="J7" s="31">
        <v>2</v>
      </c>
      <c r="K7" s="38">
        <f t="shared" si="0"/>
        <v>0</v>
      </c>
      <c r="L7" s="30"/>
      <c r="M7" s="32"/>
      <c r="N7" s="28"/>
      <c r="O7" s="28"/>
      <c r="P7" s="28"/>
      <c r="Q7" s="28"/>
      <c r="R7" s="28"/>
      <c r="S7" s="28"/>
    </row>
    <row r="8" spans="1:21" x14ac:dyDescent="0.25">
      <c r="A8" s="31">
        <v>395</v>
      </c>
      <c r="B8" s="32"/>
      <c r="C8" s="32"/>
      <c r="D8" s="28"/>
      <c r="E8" s="28">
        <v>0</v>
      </c>
      <c r="F8" s="47">
        <v>44440</v>
      </c>
      <c r="G8" s="47">
        <v>44469</v>
      </c>
      <c r="H8" s="48">
        <v>44440</v>
      </c>
      <c r="I8" s="48">
        <v>44464</v>
      </c>
      <c r="J8" s="31">
        <v>2</v>
      </c>
      <c r="K8" s="38">
        <f t="shared" si="0"/>
        <v>0</v>
      </c>
      <c r="L8" s="30"/>
      <c r="M8" s="32"/>
      <c r="N8" s="28"/>
      <c r="O8" s="28"/>
      <c r="P8" s="28"/>
      <c r="Q8" s="28"/>
      <c r="R8" s="28"/>
      <c r="S8" s="28"/>
    </row>
    <row r="9" spans="1:21" x14ac:dyDescent="0.25">
      <c r="A9" s="31">
        <v>395</v>
      </c>
      <c r="B9" s="27"/>
      <c r="C9" s="30"/>
      <c r="D9" s="28"/>
      <c r="E9" s="28">
        <v>0</v>
      </c>
      <c r="F9" s="47">
        <v>44440</v>
      </c>
      <c r="G9" s="47">
        <v>44469</v>
      </c>
      <c r="H9" s="48">
        <v>44440</v>
      </c>
      <c r="I9" s="48">
        <v>44464</v>
      </c>
      <c r="J9" s="31">
        <v>2</v>
      </c>
      <c r="K9" s="38">
        <f t="shared" si="0"/>
        <v>0</v>
      </c>
      <c r="L9" s="30"/>
      <c r="M9" s="28"/>
      <c r="N9" s="28"/>
      <c r="O9" s="28"/>
      <c r="P9" s="28"/>
      <c r="Q9" s="28"/>
      <c r="R9" s="28"/>
      <c r="S9" s="28"/>
    </row>
    <row r="10" spans="1:21" x14ac:dyDescent="0.25">
      <c r="A10" s="31">
        <v>395</v>
      </c>
      <c r="B10" s="27"/>
      <c r="C10" s="30"/>
      <c r="D10" s="28"/>
      <c r="E10" s="28">
        <v>0</v>
      </c>
      <c r="F10" s="47">
        <v>44440</v>
      </c>
      <c r="G10" s="47">
        <v>44469</v>
      </c>
      <c r="H10" s="48">
        <v>44440</v>
      </c>
      <c r="I10" s="48">
        <v>44464</v>
      </c>
      <c r="J10" s="31">
        <v>2</v>
      </c>
      <c r="K10" s="38">
        <f t="shared" si="0"/>
        <v>0</v>
      </c>
      <c r="L10" s="30"/>
      <c r="M10" s="28"/>
      <c r="N10" s="28"/>
      <c r="O10" s="28"/>
      <c r="P10" s="28"/>
      <c r="Q10" s="28"/>
      <c r="R10" s="28"/>
      <c r="S10" s="28"/>
    </row>
    <row r="11" spans="1:21" x14ac:dyDescent="0.25">
      <c r="A11" s="31">
        <v>395</v>
      </c>
      <c r="B11" s="26"/>
      <c r="C11" s="30"/>
      <c r="D11" s="28"/>
      <c r="E11" s="28">
        <v>0</v>
      </c>
      <c r="F11" s="47">
        <v>44440</v>
      </c>
      <c r="G11" s="47">
        <v>44469</v>
      </c>
      <c r="H11" s="48">
        <v>44440</v>
      </c>
      <c r="I11" s="48">
        <v>44464</v>
      </c>
      <c r="J11" s="31">
        <v>2</v>
      </c>
      <c r="K11" s="38">
        <f t="shared" si="0"/>
        <v>0</v>
      </c>
      <c r="L11" s="30"/>
      <c r="M11" s="28"/>
      <c r="N11" s="28"/>
      <c r="O11" s="28"/>
      <c r="P11" s="28"/>
      <c r="Q11" s="28"/>
      <c r="R11" s="28"/>
      <c r="S11" s="28"/>
    </row>
    <row r="12" spans="1:21" x14ac:dyDescent="0.25">
      <c r="A12" s="31">
        <v>395</v>
      </c>
      <c r="B12" s="26"/>
      <c r="C12" s="30"/>
      <c r="D12" s="28"/>
      <c r="E12" s="28">
        <v>0</v>
      </c>
      <c r="F12" s="47">
        <v>44440</v>
      </c>
      <c r="G12" s="47">
        <v>44469</v>
      </c>
      <c r="H12" s="48">
        <v>44440</v>
      </c>
      <c r="I12" s="48">
        <v>44464</v>
      </c>
      <c r="J12" s="31">
        <v>2</v>
      </c>
      <c r="K12" s="38">
        <f t="shared" si="0"/>
        <v>0</v>
      </c>
      <c r="L12" s="30"/>
      <c r="M12" s="28"/>
      <c r="N12" s="28"/>
      <c r="O12" s="28"/>
      <c r="P12" s="28"/>
      <c r="Q12" s="28"/>
      <c r="R12" s="28"/>
      <c r="S12" s="28"/>
    </row>
    <row r="13" spans="1:21" x14ac:dyDescent="0.25">
      <c r="A13" s="31">
        <v>395</v>
      </c>
      <c r="B13" s="27"/>
      <c r="C13" s="30"/>
      <c r="D13" s="28"/>
      <c r="E13" s="28">
        <v>0</v>
      </c>
      <c r="F13" s="47">
        <v>44440</v>
      </c>
      <c r="G13" s="47">
        <v>44469</v>
      </c>
      <c r="H13" s="48">
        <v>44440</v>
      </c>
      <c r="I13" s="48">
        <v>44464</v>
      </c>
      <c r="J13" s="31">
        <v>2</v>
      </c>
      <c r="K13" s="38">
        <f t="shared" si="0"/>
        <v>0</v>
      </c>
      <c r="L13" s="30"/>
      <c r="M13" s="28"/>
      <c r="N13" s="28"/>
      <c r="O13" s="28"/>
      <c r="P13" s="28"/>
      <c r="Q13" s="28"/>
      <c r="R13" s="28"/>
      <c r="S13" s="28"/>
    </row>
    <row r="14" spans="1:21" x14ac:dyDescent="0.25">
      <c r="A14" s="31">
        <v>395</v>
      </c>
      <c r="B14" s="27"/>
      <c r="C14" s="30"/>
      <c r="D14" s="28"/>
      <c r="E14" s="28">
        <v>0</v>
      </c>
      <c r="F14" s="47">
        <v>44440</v>
      </c>
      <c r="G14" s="47">
        <v>44469</v>
      </c>
      <c r="H14" s="48">
        <v>44440</v>
      </c>
      <c r="I14" s="48">
        <v>44464</v>
      </c>
      <c r="J14" s="31">
        <v>2</v>
      </c>
      <c r="K14" s="38">
        <f t="shared" si="0"/>
        <v>0</v>
      </c>
      <c r="L14" s="30"/>
      <c r="M14" s="28"/>
      <c r="N14" s="28"/>
      <c r="O14" s="28"/>
      <c r="P14" s="28"/>
      <c r="Q14" s="28"/>
      <c r="R14" s="28"/>
      <c r="S14" s="28"/>
    </row>
    <row r="15" spans="1:21" x14ac:dyDescent="0.25">
      <c r="A15" s="31">
        <v>395</v>
      </c>
      <c r="B15" s="26"/>
      <c r="C15" s="30"/>
      <c r="D15" s="28"/>
      <c r="E15" s="28">
        <v>0</v>
      </c>
      <c r="F15" s="47">
        <v>44440</v>
      </c>
      <c r="G15" s="47">
        <v>44469</v>
      </c>
      <c r="H15" s="48">
        <v>44440</v>
      </c>
      <c r="I15" s="48">
        <v>44464</v>
      </c>
      <c r="J15" s="31">
        <v>2</v>
      </c>
      <c r="K15" s="38">
        <f t="shared" si="0"/>
        <v>0</v>
      </c>
      <c r="L15" s="30"/>
      <c r="M15" s="28"/>
      <c r="N15" s="28"/>
      <c r="O15" s="28"/>
      <c r="P15" s="28"/>
      <c r="Q15" s="28"/>
      <c r="R15" s="28"/>
      <c r="S15" s="28"/>
    </row>
    <row r="16" spans="1:21" x14ac:dyDescent="0.25">
      <c r="A16" s="31">
        <v>395</v>
      </c>
      <c r="B16" s="27"/>
      <c r="C16" s="30"/>
      <c r="D16" s="28"/>
      <c r="E16" s="28">
        <v>0</v>
      </c>
      <c r="F16" s="47">
        <v>44440</v>
      </c>
      <c r="G16" s="47">
        <v>44469</v>
      </c>
      <c r="H16" s="48">
        <v>44440</v>
      </c>
      <c r="I16" s="48">
        <v>44464</v>
      </c>
      <c r="J16" s="31">
        <v>2</v>
      </c>
      <c r="K16" s="38">
        <f t="shared" si="0"/>
        <v>0</v>
      </c>
      <c r="L16" s="30"/>
      <c r="M16" s="28"/>
      <c r="N16" s="28"/>
      <c r="O16" s="28"/>
      <c r="P16" s="28"/>
      <c r="Q16" s="28"/>
      <c r="R16" s="28"/>
      <c r="S16" s="28"/>
    </row>
    <row r="17" spans="1:19" x14ac:dyDescent="0.25">
      <c r="A17" s="31">
        <v>395</v>
      </c>
      <c r="B17" s="26"/>
      <c r="C17" s="28"/>
      <c r="D17" s="28"/>
      <c r="E17" s="28">
        <v>0</v>
      </c>
      <c r="F17" s="47">
        <v>44440</v>
      </c>
      <c r="G17" s="47">
        <v>44469</v>
      </c>
      <c r="H17" s="48">
        <v>44440</v>
      </c>
      <c r="I17" s="48">
        <v>44464</v>
      </c>
      <c r="J17" s="31">
        <v>2</v>
      </c>
      <c r="K17" s="38">
        <f t="shared" si="0"/>
        <v>0</v>
      </c>
      <c r="L17" s="30"/>
      <c r="M17" s="28"/>
      <c r="N17" s="28"/>
      <c r="O17" s="28"/>
      <c r="P17" s="28"/>
      <c r="Q17" s="28"/>
      <c r="R17" s="28"/>
      <c r="S17" s="28"/>
    </row>
    <row r="18" spans="1:19" x14ac:dyDescent="0.25">
      <c r="A18" s="31">
        <v>395</v>
      </c>
      <c r="B18" s="26"/>
      <c r="C18" s="28"/>
      <c r="D18" s="28"/>
      <c r="E18" s="28">
        <v>0</v>
      </c>
      <c r="F18" s="47">
        <v>44440</v>
      </c>
      <c r="G18" s="47">
        <v>44469</v>
      </c>
      <c r="H18" s="48">
        <v>44440</v>
      </c>
      <c r="I18" s="48">
        <v>44464</v>
      </c>
      <c r="J18" s="31">
        <v>2</v>
      </c>
      <c r="K18" s="38">
        <f t="shared" si="0"/>
        <v>0</v>
      </c>
      <c r="L18" s="30"/>
      <c r="M18" s="29"/>
      <c r="N18" s="28"/>
      <c r="O18" s="28"/>
      <c r="P18" s="28"/>
      <c r="Q18" s="28"/>
      <c r="R18" s="28"/>
      <c r="S18" s="28"/>
    </row>
    <row r="19" spans="1:19" x14ac:dyDescent="0.25">
      <c r="A19" s="31">
        <v>395</v>
      </c>
      <c r="B19" s="26"/>
      <c r="C19" s="28"/>
      <c r="D19" s="28"/>
      <c r="E19" s="28">
        <v>0</v>
      </c>
      <c r="F19" s="47">
        <v>44440</v>
      </c>
      <c r="G19" s="47">
        <v>44469</v>
      </c>
      <c r="H19" s="48">
        <v>44440</v>
      </c>
      <c r="I19" s="48">
        <v>44464</v>
      </c>
      <c r="J19" s="31">
        <v>2</v>
      </c>
      <c r="K19" s="38">
        <f t="shared" si="0"/>
        <v>0</v>
      </c>
      <c r="L19" s="30"/>
      <c r="M19" s="29"/>
      <c r="N19" s="28"/>
      <c r="O19" s="28"/>
      <c r="P19" s="28"/>
      <c r="Q19" s="28"/>
      <c r="R19" s="28"/>
      <c r="S19" s="28"/>
    </row>
    <row r="20" spans="1:19" x14ac:dyDescent="0.25">
      <c r="A20" s="31">
        <v>395</v>
      </c>
      <c r="B20" s="26"/>
      <c r="C20" s="28"/>
      <c r="D20" s="28"/>
      <c r="E20" s="28">
        <v>0</v>
      </c>
      <c r="F20" s="47">
        <v>44440</v>
      </c>
      <c r="G20" s="47">
        <v>44469</v>
      </c>
      <c r="H20" s="48">
        <v>44440</v>
      </c>
      <c r="I20" s="48">
        <v>44464</v>
      </c>
      <c r="J20" s="31">
        <v>2</v>
      </c>
      <c r="K20" s="38">
        <f t="shared" si="0"/>
        <v>0</v>
      </c>
      <c r="L20" s="30"/>
      <c r="M20" s="29"/>
      <c r="N20" s="28"/>
      <c r="O20" s="28"/>
      <c r="P20" s="28"/>
      <c r="Q20" s="28"/>
      <c r="R20" s="28"/>
      <c r="S20" s="28"/>
    </row>
    <row r="21" spans="1:19" x14ac:dyDescent="0.25">
      <c r="A21" s="31">
        <v>395</v>
      </c>
      <c r="B21" s="26"/>
      <c r="C21" s="28"/>
      <c r="D21" s="28"/>
      <c r="E21" s="28">
        <v>0</v>
      </c>
      <c r="F21" s="47">
        <v>44440</v>
      </c>
      <c r="G21" s="47">
        <v>44469</v>
      </c>
      <c r="H21" s="48">
        <v>44440</v>
      </c>
      <c r="I21" s="48">
        <v>44464</v>
      </c>
      <c r="J21" s="31">
        <v>2</v>
      </c>
      <c r="K21" s="38">
        <f t="shared" si="0"/>
        <v>0</v>
      </c>
      <c r="L21" s="30"/>
      <c r="M21" s="29"/>
      <c r="N21" s="28"/>
      <c r="O21" s="28"/>
      <c r="P21" s="28"/>
      <c r="Q21" s="28"/>
      <c r="R21" s="28"/>
      <c r="S21" s="28"/>
    </row>
    <row r="22" spans="1:19" x14ac:dyDescent="0.25">
      <c r="A22" s="31">
        <v>395</v>
      </c>
      <c r="B22" s="26"/>
      <c r="C22" s="28"/>
      <c r="D22" s="28"/>
      <c r="E22" s="28">
        <v>0</v>
      </c>
      <c r="F22" s="47">
        <v>44440</v>
      </c>
      <c r="G22" s="47">
        <v>44469</v>
      </c>
      <c r="H22" s="48">
        <v>44440</v>
      </c>
      <c r="I22" s="48">
        <v>44464</v>
      </c>
      <c r="J22" s="31">
        <v>2</v>
      </c>
      <c r="K22" s="38">
        <f t="shared" si="0"/>
        <v>0</v>
      </c>
      <c r="L22" s="30"/>
      <c r="M22" s="29"/>
      <c r="N22" s="28"/>
      <c r="O22" s="28"/>
      <c r="P22" s="28"/>
      <c r="Q22" s="28"/>
      <c r="R22" s="28"/>
      <c r="S22" s="28"/>
    </row>
    <row r="23" spans="1:19" x14ac:dyDescent="0.25">
      <c r="A23" s="31">
        <v>395</v>
      </c>
      <c r="B23" s="28"/>
      <c r="C23" s="28"/>
      <c r="D23" s="28"/>
      <c r="E23" s="28">
        <v>0</v>
      </c>
      <c r="F23" s="47">
        <v>44440</v>
      </c>
      <c r="G23" s="47">
        <v>44469</v>
      </c>
      <c r="H23" s="48">
        <v>44440</v>
      </c>
      <c r="I23" s="48">
        <v>44464</v>
      </c>
      <c r="J23" s="31">
        <v>2</v>
      </c>
      <c r="K23" s="38">
        <f t="shared" si="0"/>
        <v>0</v>
      </c>
      <c r="L23" s="30"/>
      <c r="M23" s="29"/>
      <c r="N23" s="28"/>
      <c r="O23" s="28"/>
      <c r="P23" s="28"/>
      <c r="Q23" s="28"/>
      <c r="R23" s="28"/>
      <c r="S23" s="28"/>
    </row>
    <row r="24" spans="1:19" x14ac:dyDescent="0.25">
      <c r="A24" s="31">
        <v>395</v>
      </c>
      <c r="B24" s="28"/>
      <c r="C24" s="28"/>
      <c r="D24" s="28"/>
      <c r="E24" s="28">
        <v>0</v>
      </c>
      <c r="F24" s="47">
        <v>44440</v>
      </c>
      <c r="G24" s="47">
        <v>44469</v>
      </c>
      <c r="H24" s="48">
        <v>44440</v>
      </c>
      <c r="I24" s="48">
        <v>44464</v>
      </c>
      <c r="J24" s="31">
        <v>2</v>
      </c>
      <c r="K24" s="38">
        <f t="shared" si="0"/>
        <v>0</v>
      </c>
      <c r="L24" s="30"/>
      <c r="M24" s="29"/>
      <c r="N24" s="28"/>
      <c r="O24" s="28"/>
      <c r="P24" s="28"/>
      <c r="Q24" s="28"/>
      <c r="R24" s="28"/>
      <c r="S24" s="28"/>
    </row>
    <row r="25" spans="1:19" x14ac:dyDescent="0.25">
      <c r="A25" s="31">
        <v>395</v>
      </c>
      <c r="B25" s="28"/>
      <c r="C25" s="28"/>
      <c r="D25" s="28"/>
      <c r="E25" s="28">
        <v>0</v>
      </c>
      <c r="F25" s="47">
        <v>44440</v>
      </c>
      <c r="G25" s="47">
        <v>44469</v>
      </c>
      <c r="H25" s="48">
        <v>44440</v>
      </c>
      <c r="I25" s="48">
        <v>44464</v>
      </c>
      <c r="J25" s="31">
        <v>2</v>
      </c>
      <c r="K25" s="38">
        <f t="shared" si="0"/>
        <v>0</v>
      </c>
      <c r="L25" s="30"/>
      <c r="M25" s="29"/>
      <c r="N25" s="28"/>
      <c r="O25" s="28"/>
      <c r="P25" s="28"/>
      <c r="Q25" s="28"/>
      <c r="R25" s="28"/>
      <c r="S25" s="28"/>
    </row>
    <row r="26" spans="1:19" x14ac:dyDescent="0.25">
      <c r="A26" s="31">
        <v>395</v>
      </c>
      <c r="B26" s="28"/>
      <c r="C26" s="28"/>
      <c r="D26" s="28"/>
      <c r="E26" s="28">
        <v>0</v>
      </c>
      <c r="F26" s="47">
        <v>44440</v>
      </c>
      <c r="G26" s="47">
        <v>44469</v>
      </c>
      <c r="H26" s="48">
        <v>44440</v>
      </c>
      <c r="I26" s="48">
        <v>44464</v>
      </c>
      <c r="J26" s="31">
        <v>2</v>
      </c>
      <c r="K26" s="38">
        <f t="shared" si="0"/>
        <v>0</v>
      </c>
      <c r="L26" s="30"/>
      <c r="M26" s="29"/>
      <c r="N26" s="28"/>
      <c r="O26" s="28"/>
      <c r="P26" s="28"/>
      <c r="Q26" s="28"/>
      <c r="R26" s="28"/>
      <c r="S26" s="28"/>
    </row>
  </sheetData>
  <sheetProtection formatCells="0" formatColumns="0"/>
  <dataConsolidate/>
  <dataValidations count="1">
    <dataValidation allowBlank="1" sqref="T1"/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'שם בית ספר'!#REF!</xm:f>
          </x14:formula1>
          <xm:sqref>S1</xm:sqref>
        </x14:dataValidation>
        <x14:dataValidation type="list" allowBlank="1">
          <x14:formula1>
            <xm:f>'שם בית ספר'!$B:$B</xm:f>
          </x14:formula1>
          <xm:sqref>R1</xm:sqref>
        </x14:dataValidation>
        <x14:dataValidation type="list" allowBlank="1" showInputMessage="1" showErrorMessage="1">
          <x14:formula1>
            <xm:f>גיליון2!$A$2:$A$3</xm:f>
          </x14:formula1>
          <xm:sqref>L3:L26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10"/>
  <dimension ref="A1:U26"/>
  <sheetViews>
    <sheetView rightToLeft="1" zoomScaleNormal="100" workbookViewId="0">
      <pane ySplit="2" topLeftCell="A3" activePane="bottomLeft" state="frozen"/>
      <selection activeCell="L30" sqref="L30"/>
      <selection pane="bottomLeft" activeCell="L30" sqref="L30"/>
    </sheetView>
  </sheetViews>
  <sheetFormatPr defaultColWidth="8.75" defaultRowHeight="15.75" x14ac:dyDescent="0.25"/>
  <cols>
    <col min="1" max="1" width="5" style="34" customWidth="1"/>
    <col min="2" max="2" width="12.5" style="34" customWidth="1"/>
    <col min="3" max="3" width="10.875" style="34" customWidth="1"/>
    <col min="4" max="4" width="11.625" style="34" customWidth="1"/>
    <col min="5" max="5" width="4" style="34" customWidth="1"/>
    <col min="6" max="6" width="10.75" style="34" hidden="1" customWidth="1"/>
    <col min="7" max="7" width="10.75" style="35" hidden="1" customWidth="1"/>
    <col min="8" max="9" width="9.5" style="34" bestFit="1" customWidth="1"/>
    <col min="10" max="10" width="5.375" style="34" customWidth="1"/>
    <col min="11" max="11" width="7.125" style="39" customWidth="1"/>
    <col min="12" max="12" width="11.25" style="34" customWidth="1"/>
    <col min="13" max="13" width="9.875" style="34" customWidth="1"/>
    <col min="14" max="14" width="8.75" style="34"/>
    <col min="15" max="15" width="8.75" style="34" customWidth="1"/>
    <col min="16" max="16" width="8" style="34" customWidth="1"/>
    <col min="17" max="17" width="8.75" style="34"/>
    <col min="18" max="18" width="15.375" style="34" customWidth="1"/>
    <col min="19" max="19" width="21.75" style="34" customWidth="1"/>
    <col min="20" max="16384" width="8.75" style="17"/>
  </cols>
  <sheetData>
    <row r="1" spans="1:21" ht="63.6" customHeight="1" thickBot="1" x14ac:dyDescent="0.3">
      <c r="A1" s="7" t="s">
        <v>89</v>
      </c>
      <c r="B1" s="8"/>
      <c r="C1" s="8"/>
      <c r="D1" s="8"/>
      <c r="E1" s="8"/>
      <c r="F1" s="8"/>
      <c r="G1" s="9"/>
      <c r="H1" s="8"/>
      <c r="I1" s="8"/>
      <c r="J1" s="8"/>
      <c r="K1" s="36"/>
      <c r="L1" s="8"/>
      <c r="M1" s="8"/>
      <c r="N1" s="10"/>
      <c r="O1" s="10"/>
      <c r="P1" s="11" t="s">
        <v>12</v>
      </c>
      <c r="Q1" s="12"/>
      <c r="R1" s="13"/>
      <c r="S1" s="14"/>
      <c r="T1" s="15"/>
      <c r="U1" s="16" t="s">
        <v>85</v>
      </c>
    </row>
    <row r="2" spans="1:21" ht="25.5" x14ac:dyDescent="0.25">
      <c r="A2" s="18" t="s">
        <v>0</v>
      </c>
      <c r="B2" s="19" t="s">
        <v>86</v>
      </c>
      <c r="C2" s="18" t="s">
        <v>1</v>
      </c>
      <c r="D2" s="19" t="s">
        <v>87</v>
      </c>
      <c r="E2" s="18" t="s">
        <v>2</v>
      </c>
      <c r="F2" s="18" t="s">
        <v>3</v>
      </c>
      <c r="G2" s="20" t="s">
        <v>4</v>
      </c>
      <c r="H2" s="19" t="s">
        <v>3</v>
      </c>
      <c r="I2" s="19" t="s">
        <v>4</v>
      </c>
      <c r="J2" s="21" t="s">
        <v>5</v>
      </c>
      <c r="K2" s="37" t="s">
        <v>6</v>
      </c>
      <c r="L2" s="19" t="s">
        <v>88</v>
      </c>
      <c r="M2" s="18">
        <v>760</v>
      </c>
      <c r="N2" s="22" t="s">
        <v>7</v>
      </c>
      <c r="O2" s="18">
        <v>1104</v>
      </c>
      <c r="P2" s="23" t="s">
        <v>8</v>
      </c>
      <c r="Q2" s="23" t="s">
        <v>9</v>
      </c>
      <c r="R2" s="24" t="s">
        <v>10</v>
      </c>
      <c r="S2" s="24" t="s">
        <v>11</v>
      </c>
    </row>
    <row r="3" spans="1:21" x14ac:dyDescent="0.25">
      <c r="A3" s="25">
        <v>395</v>
      </c>
      <c r="B3" s="26"/>
      <c r="C3" s="26"/>
      <c r="D3" s="28"/>
      <c r="E3" s="29">
        <v>0</v>
      </c>
      <c r="F3" s="47">
        <v>44713</v>
      </c>
      <c r="G3" s="47">
        <v>44742</v>
      </c>
      <c r="H3" s="48">
        <v>44707</v>
      </c>
      <c r="I3" s="48">
        <v>44737</v>
      </c>
      <c r="J3" s="25">
        <v>2</v>
      </c>
      <c r="K3" s="38">
        <f>IF(P3*12&gt;208.5,208.5,P3*12)</f>
        <v>0</v>
      </c>
      <c r="L3" s="30"/>
      <c r="M3" s="32"/>
      <c r="N3" s="28"/>
      <c r="O3" s="28"/>
      <c r="P3" s="28"/>
      <c r="Q3" s="29"/>
      <c r="R3" s="29"/>
      <c r="S3" s="29"/>
    </row>
    <row r="4" spans="1:21" x14ac:dyDescent="0.25">
      <c r="A4" s="31">
        <v>395</v>
      </c>
      <c r="B4" s="26"/>
      <c r="C4" s="26"/>
      <c r="D4" s="28"/>
      <c r="E4" s="28">
        <v>0</v>
      </c>
      <c r="F4" s="47">
        <v>44713</v>
      </c>
      <c r="G4" s="47">
        <v>44742</v>
      </c>
      <c r="H4" s="48">
        <v>44707</v>
      </c>
      <c r="I4" s="48">
        <v>44737</v>
      </c>
      <c r="J4" s="31">
        <v>2</v>
      </c>
      <c r="K4" s="38">
        <f t="shared" ref="K4:K26" si="0">IF(P4*11.8&gt;213,213,P4*11.8)</f>
        <v>0</v>
      </c>
      <c r="L4" s="30"/>
      <c r="M4" s="32"/>
      <c r="N4" s="28"/>
      <c r="O4" s="28"/>
      <c r="P4" s="28"/>
      <c r="Q4" s="28"/>
      <c r="R4" s="28"/>
      <c r="S4" s="28"/>
    </row>
    <row r="5" spans="1:21" x14ac:dyDescent="0.25">
      <c r="A5" s="31">
        <v>395</v>
      </c>
      <c r="B5" s="32"/>
      <c r="C5" s="32"/>
      <c r="D5" s="28"/>
      <c r="E5" s="28">
        <v>0</v>
      </c>
      <c r="F5" s="47">
        <v>44713</v>
      </c>
      <c r="G5" s="47">
        <v>44742</v>
      </c>
      <c r="H5" s="48">
        <v>44707</v>
      </c>
      <c r="I5" s="48">
        <v>44737</v>
      </c>
      <c r="J5" s="31">
        <v>2</v>
      </c>
      <c r="K5" s="38">
        <f t="shared" si="0"/>
        <v>0</v>
      </c>
      <c r="L5" s="30"/>
      <c r="M5" s="32"/>
      <c r="N5" s="28"/>
      <c r="O5" s="28"/>
      <c r="P5" s="28"/>
      <c r="Q5" s="28"/>
      <c r="R5" s="28"/>
      <c r="S5" s="28"/>
    </row>
    <row r="6" spans="1:21" x14ac:dyDescent="0.25">
      <c r="A6" s="31">
        <v>395</v>
      </c>
      <c r="B6" s="32"/>
      <c r="C6" s="32"/>
      <c r="D6" s="28"/>
      <c r="E6" s="28">
        <v>0</v>
      </c>
      <c r="F6" s="47">
        <v>44713</v>
      </c>
      <c r="G6" s="47">
        <v>44742</v>
      </c>
      <c r="H6" s="48">
        <v>44707</v>
      </c>
      <c r="I6" s="48">
        <v>44737</v>
      </c>
      <c r="J6" s="31">
        <v>2</v>
      </c>
      <c r="K6" s="38">
        <f t="shared" si="0"/>
        <v>0</v>
      </c>
      <c r="L6" s="30"/>
      <c r="M6" s="32"/>
      <c r="N6" s="28"/>
      <c r="O6" s="28"/>
      <c r="P6" s="28"/>
      <c r="Q6" s="28"/>
      <c r="R6" s="28"/>
      <c r="S6" s="28"/>
    </row>
    <row r="7" spans="1:21" x14ac:dyDescent="0.25">
      <c r="A7" s="31">
        <v>395</v>
      </c>
      <c r="B7" s="32"/>
      <c r="C7" s="32"/>
      <c r="D7" s="28"/>
      <c r="E7" s="28">
        <v>0</v>
      </c>
      <c r="F7" s="47">
        <v>44713</v>
      </c>
      <c r="G7" s="47">
        <v>44742</v>
      </c>
      <c r="H7" s="48">
        <v>44707</v>
      </c>
      <c r="I7" s="48">
        <v>44737</v>
      </c>
      <c r="J7" s="31">
        <v>2</v>
      </c>
      <c r="K7" s="38">
        <f t="shared" si="0"/>
        <v>0</v>
      </c>
      <c r="L7" s="30"/>
      <c r="M7" s="32"/>
      <c r="N7" s="28"/>
      <c r="O7" s="28"/>
      <c r="P7" s="28"/>
      <c r="Q7" s="28"/>
      <c r="R7" s="28"/>
      <c r="S7" s="28"/>
    </row>
    <row r="8" spans="1:21" x14ac:dyDescent="0.25">
      <c r="A8" s="31">
        <v>395</v>
      </c>
      <c r="B8" s="32"/>
      <c r="C8" s="32"/>
      <c r="D8" s="28"/>
      <c r="E8" s="28">
        <v>0</v>
      </c>
      <c r="F8" s="47">
        <v>44713</v>
      </c>
      <c r="G8" s="47">
        <v>44742</v>
      </c>
      <c r="H8" s="48">
        <v>44707</v>
      </c>
      <c r="I8" s="48">
        <v>44737</v>
      </c>
      <c r="J8" s="31">
        <v>2</v>
      </c>
      <c r="K8" s="38">
        <f t="shared" si="0"/>
        <v>0</v>
      </c>
      <c r="L8" s="30"/>
      <c r="M8" s="32"/>
      <c r="N8" s="28"/>
      <c r="O8" s="28"/>
      <c r="P8" s="28"/>
      <c r="Q8" s="28"/>
      <c r="R8" s="28"/>
      <c r="S8" s="28"/>
    </row>
    <row r="9" spans="1:21" x14ac:dyDescent="0.25">
      <c r="A9" s="31">
        <v>395</v>
      </c>
      <c r="B9" s="27"/>
      <c r="C9" s="30"/>
      <c r="D9" s="28"/>
      <c r="E9" s="28">
        <v>0</v>
      </c>
      <c r="F9" s="47">
        <v>44713</v>
      </c>
      <c r="G9" s="47">
        <v>44742</v>
      </c>
      <c r="H9" s="48">
        <v>44707</v>
      </c>
      <c r="I9" s="48">
        <v>44737</v>
      </c>
      <c r="J9" s="31">
        <v>2</v>
      </c>
      <c r="K9" s="38">
        <f t="shared" si="0"/>
        <v>0</v>
      </c>
      <c r="L9" s="30"/>
      <c r="M9" s="28"/>
      <c r="N9" s="28"/>
      <c r="O9" s="28"/>
      <c r="P9" s="28"/>
      <c r="Q9" s="28"/>
      <c r="R9" s="28"/>
      <c r="S9" s="28"/>
    </row>
    <row r="10" spans="1:21" x14ac:dyDescent="0.25">
      <c r="A10" s="31">
        <v>395</v>
      </c>
      <c r="B10" s="27"/>
      <c r="C10" s="30"/>
      <c r="D10" s="28"/>
      <c r="E10" s="28">
        <v>0</v>
      </c>
      <c r="F10" s="47">
        <v>44713</v>
      </c>
      <c r="G10" s="47">
        <v>44742</v>
      </c>
      <c r="H10" s="48">
        <v>44707</v>
      </c>
      <c r="I10" s="48">
        <v>44737</v>
      </c>
      <c r="J10" s="31">
        <v>2</v>
      </c>
      <c r="K10" s="38">
        <f t="shared" si="0"/>
        <v>0</v>
      </c>
      <c r="L10" s="33"/>
      <c r="M10" s="28"/>
      <c r="N10" s="28"/>
      <c r="O10" s="28"/>
      <c r="P10" s="28"/>
      <c r="Q10" s="28"/>
      <c r="R10" s="28"/>
      <c r="S10" s="28"/>
    </row>
    <row r="11" spans="1:21" x14ac:dyDescent="0.25">
      <c r="A11" s="31">
        <v>395</v>
      </c>
      <c r="B11" s="26"/>
      <c r="C11" s="30"/>
      <c r="D11" s="28"/>
      <c r="E11" s="28">
        <v>0</v>
      </c>
      <c r="F11" s="47">
        <v>44713</v>
      </c>
      <c r="G11" s="47">
        <v>44742</v>
      </c>
      <c r="H11" s="48">
        <v>44707</v>
      </c>
      <c r="I11" s="48">
        <v>44737</v>
      </c>
      <c r="J11" s="31">
        <v>2</v>
      </c>
      <c r="K11" s="38">
        <f t="shared" si="0"/>
        <v>0</v>
      </c>
      <c r="L11" s="30"/>
      <c r="M11" s="28"/>
      <c r="N11" s="28"/>
      <c r="O11" s="28"/>
      <c r="P11" s="28"/>
      <c r="Q11" s="28"/>
      <c r="R11" s="28"/>
      <c r="S11" s="28"/>
    </row>
    <row r="12" spans="1:21" x14ac:dyDescent="0.25">
      <c r="A12" s="31">
        <v>395</v>
      </c>
      <c r="B12" s="26"/>
      <c r="C12" s="30"/>
      <c r="D12" s="28"/>
      <c r="E12" s="28">
        <v>0</v>
      </c>
      <c r="F12" s="47">
        <v>44713</v>
      </c>
      <c r="G12" s="47">
        <v>44742</v>
      </c>
      <c r="H12" s="48">
        <v>44707</v>
      </c>
      <c r="I12" s="48">
        <v>44737</v>
      </c>
      <c r="J12" s="31">
        <v>2</v>
      </c>
      <c r="K12" s="38">
        <f t="shared" si="0"/>
        <v>0</v>
      </c>
      <c r="L12" s="30"/>
      <c r="M12" s="28"/>
      <c r="N12" s="28"/>
      <c r="O12" s="28"/>
      <c r="P12" s="28"/>
      <c r="Q12" s="28"/>
      <c r="R12" s="28"/>
      <c r="S12" s="28"/>
    </row>
    <row r="13" spans="1:21" x14ac:dyDescent="0.25">
      <c r="A13" s="31">
        <v>395</v>
      </c>
      <c r="B13" s="27"/>
      <c r="C13" s="30"/>
      <c r="D13" s="28"/>
      <c r="E13" s="28">
        <v>0</v>
      </c>
      <c r="F13" s="47">
        <v>44713</v>
      </c>
      <c r="G13" s="47">
        <v>44742</v>
      </c>
      <c r="H13" s="48">
        <v>44707</v>
      </c>
      <c r="I13" s="48">
        <v>44737</v>
      </c>
      <c r="J13" s="31">
        <v>2</v>
      </c>
      <c r="K13" s="38">
        <f t="shared" si="0"/>
        <v>0</v>
      </c>
      <c r="L13" s="30"/>
      <c r="M13" s="28"/>
      <c r="N13" s="28"/>
      <c r="O13" s="28"/>
      <c r="P13" s="28"/>
      <c r="Q13" s="28"/>
      <c r="R13" s="28"/>
      <c r="S13" s="28"/>
    </row>
    <row r="14" spans="1:21" x14ac:dyDescent="0.25">
      <c r="A14" s="31">
        <v>395</v>
      </c>
      <c r="B14" s="27"/>
      <c r="C14" s="30"/>
      <c r="D14" s="28"/>
      <c r="E14" s="28">
        <v>0</v>
      </c>
      <c r="F14" s="47">
        <v>44713</v>
      </c>
      <c r="G14" s="47">
        <v>44742</v>
      </c>
      <c r="H14" s="48">
        <v>44707</v>
      </c>
      <c r="I14" s="48">
        <v>44737</v>
      </c>
      <c r="J14" s="31">
        <v>2</v>
      </c>
      <c r="K14" s="38">
        <f t="shared" si="0"/>
        <v>0</v>
      </c>
      <c r="L14" s="30"/>
      <c r="M14" s="28"/>
      <c r="N14" s="28"/>
      <c r="O14" s="28"/>
      <c r="P14" s="28"/>
      <c r="Q14" s="28"/>
      <c r="R14" s="28"/>
      <c r="S14" s="28"/>
    </row>
    <row r="15" spans="1:21" x14ac:dyDescent="0.25">
      <c r="A15" s="31">
        <v>395</v>
      </c>
      <c r="B15" s="26"/>
      <c r="C15" s="30"/>
      <c r="D15" s="28"/>
      <c r="E15" s="28">
        <v>0</v>
      </c>
      <c r="F15" s="47">
        <v>44713</v>
      </c>
      <c r="G15" s="47">
        <v>44742</v>
      </c>
      <c r="H15" s="48">
        <v>44707</v>
      </c>
      <c r="I15" s="48">
        <v>44737</v>
      </c>
      <c r="J15" s="31">
        <v>2</v>
      </c>
      <c r="K15" s="38">
        <f t="shared" si="0"/>
        <v>0</v>
      </c>
      <c r="L15" s="30"/>
      <c r="M15" s="28"/>
      <c r="N15" s="28"/>
      <c r="O15" s="28"/>
      <c r="P15" s="28"/>
      <c r="Q15" s="28"/>
      <c r="R15" s="28"/>
      <c r="S15" s="28"/>
    </row>
    <row r="16" spans="1:21" x14ac:dyDescent="0.25">
      <c r="A16" s="31">
        <v>395</v>
      </c>
      <c r="B16" s="27"/>
      <c r="C16" s="30"/>
      <c r="D16" s="28"/>
      <c r="E16" s="28">
        <v>0</v>
      </c>
      <c r="F16" s="47">
        <v>44713</v>
      </c>
      <c r="G16" s="47">
        <v>44742</v>
      </c>
      <c r="H16" s="48">
        <v>44707</v>
      </c>
      <c r="I16" s="48">
        <v>44737</v>
      </c>
      <c r="J16" s="31">
        <v>2</v>
      </c>
      <c r="K16" s="38">
        <f t="shared" si="0"/>
        <v>0</v>
      </c>
      <c r="L16" s="28"/>
      <c r="M16" s="28"/>
      <c r="N16" s="28"/>
      <c r="O16" s="28"/>
      <c r="P16" s="28"/>
      <c r="Q16" s="28"/>
      <c r="R16" s="28"/>
      <c r="S16" s="28"/>
    </row>
    <row r="17" spans="1:19" x14ac:dyDescent="0.25">
      <c r="A17" s="31">
        <v>395</v>
      </c>
      <c r="B17" s="26"/>
      <c r="C17" s="28"/>
      <c r="D17" s="28"/>
      <c r="E17" s="28">
        <v>0</v>
      </c>
      <c r="F17" s="47">
        <v>44713</v>
      </c>
      <c r="G17" s="47">
        <v>44742</v>
      </c>
      <c r="H17" s="48">
        <v>44707</v>
      </c>
      <c r="I17" s="48">
        <v>44737</v>
      </c>
      <c r="J17" s="31">
        <v>2</v>
      </c>
      <c r="K17" s="38">
        <f t="shared" si="0"/>
        <v>0</v>
      </c>
      <c r="L17" s="30"/>
      <c r="M17" s="28"/>
      <c r="N17" s="28"/>
      <c r="O17" s="28"/>
      <c r="P17" s="28"/>
      <c r="Q17" s="28"/>
      <c r="R17" s="28"/>
      <c r="S17" s="28"/>
    </row>
    <row r="18" spans="1:19" x14ac:dyDescent="0.25">
      <c r="A18" s="31">
        <v>395</v>
      </c>
      <c r="B18" s="26"/>
      <c r="C18" s="28"/>
      <c r="D18" s="28"/>
      <c r="E18" s="28">
        <v>0</v>
      </c>
      <c r="F18" s="47">
        <v>44713</v>
      </c>
      <c r="G18" s="47">
        <v>44742</v>
      </c>
      <c r="H18" s="48">
        <v>44707</v>
      </c>
      <c r="I18" s="48">
        <v>44737</v>
      </c>
      <c r="J18" s="31">
        <v>2</v>
      </c>
      <c r="K18" s="38">
        <f t="shared" si="0"/>
        <v>0</v>
      </c>
      <c r="L18" s="28"/>
      <c r="M18" s="29"/>
      <c r="N18" s="28"/>
      <c r="O18" s="28"/>
      <c r="P18" s="28"/>
      <c r="Q18" s="28"/>
      <c r="R18" s="28"/>
      <c r="S18" s="28"/>
    </row>
    <row r="19" spans="1:19" x14ac:dyDescent="0.25">
      <c r="A19" s="31">
        <v>395</v>
      </c>
      <c r="B19" s="26"/>
      <c r="C19" s="28"/>
      <c r="D19" s="28"/>
      <c r="E19" s="28">
        <v>0</v>
      </c>
      <c r="F19" s="47">
        <v>44713</v>
      </c>
      <c r="G19" s="47">
        <v>44742</v>
      </c>
      <c r="H19" s="48">
        <v>44707</v>
      </c>
      <c r="I19" s="48">
        <v>44737</v>
      </c>
      <c r="J19" s="31">
        <v>2</v>
      </c>
      <c r="K19" s="38">
        <f t="shared" si="0"/>
        <v>0</v>
      </c>
      <c r="L19" s="28"/>
      <c r="M19" s="29"/>
      <c r="N19" s="28"/>
      <c r="O19" s="28"/>
      <c r="P19" s="28"/>
      <c r="Q19" s="28"/>
      <c r="R19" s="28"/>
      <c r="S19" s="28"/>
    </row>
    <row r="20" spans="1:19" x14ac:dyDescent="0.25">
      <c r="A20" s="31">
        <v>395</v>
      </c>
      <c r="B20" s="26"/>
      <c r="C20" s="28"/>
      <c r="D20" s="28"/>
      <c r="E20" s="28">
        <v>0</v>
      </c>
      <c r="F20" s="47">
        <v>44713</v>
      </c>
      <c r="G20" s="47">
        <v>44742</v>
      </c>
      <c r="H20" s="48">
        <v>44707</v>
      </c>
      <c r="I20" s="48">
        <v>44737</v>
      </c>
      <c r="J20" s="31">
        <v>2</v>
      </c>
      <c r="K20" s="38">
        <f t="shared" si="0"/>
        <v>0</v>
      </c>
      <c r="L20" s="28"/>
      <c r="M20" s="29"/>
      <c r="N20" s="28"/>
      <c r="O20" s="28"/>
      <c r="P20" s="28"/>
      <c r="Q20" s="28"/>
      <c r="R20" s="28"/>
      <c r="S20" s="28"/>
    </row>
    <row r="21" spans="1:19" x14ac:dyDescent="0.25">
      <c r="A21" s="31">
        <v>395</v>
      </c>
      <c r="B21" s="26"/>
      <c r="C21" s="28"/>
      <c r="D21" s="28"/>
      <c r="E21" s="28">
        <v>0</v>
      </c>
      <c r="F21" s="47">
        <v>44713</v>
      </c>
      <c r="G21" s="47">
        <v>44742</v>
      </c>
      <c r="H21" s="48">
        <v>44707</v>
      </c>
      <c r="I21" s="48">
        <v>44737</v>
      </c>
      <c r="J21" s="31">
        <v>2</v>
      </c>
      <c r="K21" s="38">
        <f t="shared" si="0"/>
        <v>0</v>
      </c>
      <c r="L21" s="28"/>
      <c r="M21" s="29"/>
      <c r="N21" s="28"/>
      <c r="O21" s="28"/>
      <c r="P21" s="28"/>
      <c r="Q21" s="28"/>
      <c r="R21" s="28"/>
      <c r="S21" s="28"/>
    </row>
    <row r="22" spans="1:19" x14ac:dyDescent="0.25">
      <c r="A22" s="31">
        <v>395</v>
      </c>
      <c r="B22" s="26"/>
      <c r="C22" s="28"/>
      <c r="D22" s="28"/>
      <c r="E22" s="28">
        <v>0</v>
      </c>
      <c r="F22" s="47">
        <v>44713</v>
      </c>
      <c r="G22" s="47">
        <v>44742</v>
      </c>
      <c r="H22" s="48">
        <v>44707</v>
      </c>
      <c r="I22" s="48">
        <v>44737</v>
      </c>
      <c r="J22" s="31">
        <v>2</v>
      </c>
      <c r="K22" s="38">
        <f t="shared" si="0"/>
        <v>0</v>
      </c>
      <c r="L22" s="28"/>
      <c r="M22" s="29"/>
      <c r="N22" s="28"/>
      <c r="O22" s="28"/>
      <c r="P22" s="28"/>
      <c r="Q22" s="28"/>
      <c r="R22" s="28"/>
      <c r="S22" s="28"/>
    </row>
    <row r="23" spans="1:19" x14ac:dyDescent="0.25">
      <c r="A23" s="31">
        <v>395</v>
      </c>
      <c r="B23" s="28"/>
      <c r="C23" s="28"/>
      <c r="D23" s="28"/>
      <c r="E23" s="28">
        <v>0</v>
      </c>
      <c r="F23" s="47">
        <v>44713</v>
      </c>
      <c r="G23" s="47">
        <v>44742</v>
      </c>
      <c r="H23" s="48">
        <v>44707</v>
      </c>
      <c r="I23" s="48">
        <v>44737</v>
      </c>
      <c r="J23" s="31">
        <v>2</v>
      </c>
      <c r="K23" s="38">
        <f t="shared" si="0"/>
        <v>0</v>
      </c>
      <c r="L23" s="28"/>
      <c r="M23" s="29"/>
      <c r="N23" s="28"/>
      <c r="O23" s="28"/>
      <c r="P23" s="28"/>
      <c r="Q23" s="28"/>
      <c r="R23" s="28"/>
      <c r="S23" s="28"/>
    </row>
    <row r="24" spans="1:19" x14ac:dyDescent="0.25">
      <c r="A24" s="31">
        <v>395</v>
      </c>
      <c r="B24" s="28"/>
      <c r="C24" s="28"/>
      <c r="D24" s="28"/>
      <c r="E24" s="28">
        <v>0</v>
      </c>
      <c r="F24" s="47">
        <v>44713</v>
      </c>
      <c r="G24" s="47">
        <v>44742</v>
      </c>
      <c r="H24" s="48">
        <v>44707</v>
      </c>
      <c r="I24" s="48">
        <v>44737</v>
      </c>
      <c r="J24" s="31">
        <v>2</v>
      </c>
      <c r="K24" s="38">
        <f t="shared" si="0"/>
        <v>0</v>
      </c>
      <c r="L24" s="28"/>
      <c r="M24" s="29"/>
      <c r="N24" s="28"/>
      <c r="O24" s="28"/>
      <c r="P24" s="28"/>
      <c r="Q24" s="28"/>
      <c r="R24" s="28"/>
      <c r="S24" s="28"/>
    </row>
    <row r="25" spans="1:19" x14ac:dyDescent="0.25">
      <c r="A25" s="31">
        <v>395</v>
      </c>
      <c r="B25" s="28"/>
      <c r="C25" s="28"/>
      <c r="D25" s="28"/>
      <c r="E25" s="28">
        <v>0</v>
      </c>
      <c r="F25" s="47">
        <v>44713</v>
      </c>
      <c r="G25" s="47">
        <v>44742</v>
      </c>
      <c r="H25" s="48">
        <v>44707</v>
      </c>
      <c r="I25" s="48">
        <v>44737</v>
      </c>
      <c r="J25" s="31">
        <v>2</v>
      </c>
      <c r="K25" s="38">
        <f t="shared" si="0"/>
        <v>0</v>
      </c>
      <c r="L25" s="28"/>
      <c r="M25" s="29"/>
      <c r="N25" s="28"/>
      <c r="O25" s="28"/>
      <c r="P25" s="28"/>
      <c r="Q25" s="28"/>
      <c r="R25" s="28"/>
      <c r="S25" s="28"/>
    </row>
    <row r="26" spans="1:19" x14ac:dyDescent="0.25">
      <c r="A26" s="31">
        <v>395</v>
      </c>
      <c r="B26" s="28"/>
      <c r="C26" s="28"/>
      <c r="D26" s="28"/>
      <c r="E26" s="28">
        <v>0</v>
      </c>
      <c r="F26" s="47">
        <v>44713</v>
      </c>
      <c r="G26" s="47">
        <v>44742</v>
      </c>
      <c r="H26" s="48">
        <v>44707</v>
      </c>
      <c r="I26" s="48">
        <v>44737</v>
      </c>
      <c r="J26" s="31">
        <v>2</v>
      </c>
      <c r="K26" s="38">
        <f t="shared" si="0"/>
        <v>0</v>
      </c>
      <c r="L26" s="28"/>
      <c r="M26" s="29"/>
      <c r="N26" s="28"/>
      <c r="O26" s="28"/>
      <c r="P26" s="28"/>
      <c r="Q26" s="28"/>
      <c r="R26" s="28"/>
      <c r="S26" s="28"/>
    </row>
  </sheetData>
  <sheetProtection formatCells="0" formatColumns="0"/>
  <dataConsolidate/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'שם בית ספר'!#REF!</xm:f>
          </x14:formula1>
          <xm:sqref>S1</xm:sqref>
        </x14:dataValidation>
        <x14:dataValidation type="list" allowBlank="1">
          <x14:formula1>
            <xm:f>'שם בית ספר'!$B:$B</xm:f>
          </x14:formula1>
          <xm:sqref>R1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11"/>
  <dimension ref="A1:U26"/>
  <sheetViews>
    <sheetView rightToLeft="1" zoomScaleNormal="100" workbookViewId="0">
      <pane ySplit="2" topLeftCell="A3" activePane="bottomLeft" state="frozen"/>
      <selection activeCell="L30" sqref="L30"/>
      <selection pane="bottomLeft" activeCell="L30" sqref="L30"/>
    </sheetView>
  </sheetViews>
  <sheetFormatPr defaultColWidth="8.75" defaultRowHeight="15.75" x14ac:dyDescent="0.25"/>
  <cols>
    <col min="1" max="1" width="5" style="34" customWidth="1"/>
    <col min="2" max="2" width="12.5" style="34" customWidth="1"/>
    <col min="3" max="3" width="10.875" style="34" customWidth="1"/>
    <col min="4" max="4" width="11.625" style="34" customWidth="1"/>
    <col min="5" max="5" width="4" style="34" customWidth="1"/>
    <col min="6" max="6" width="10.75" style="34" hidden="1" customWidth="1"/>
    <col min="7" max="7" width="10.75" style="35" hidden="1" customWidth="1"/>
    <col min="8" max="9" width="9.5" style="34" bestFit="1" customWidth="1"/>
    <col min="10" max="10" width="5.375" style="34" customWidth="1"/>
    <col min="11" max="11" width="7.125" style="39" customWidth="1"/>
    <col min="12" max="12" width="11.25" style="34" customWidth="1"/>
    <col min="13" max="13" width="9.875" style="34" customWidth="1"/>
    <col min="14" max="14" width="8.75" style="34"/>
    <col min="15" max="15" width="8.75" style="34" customWidth="1"/>
    <col min="16" max="16" width="8" style="34" customWidth="1"/>
    <col min="17" max="17" width="8.75" style="34"/>
    <col min="18" max="18" width="15.375" style="34" customWidth="1"/>
    <col min="19" max="19" width="21.75" style="34" customWidth="1"/>
    <col min="20" max="16384" width="8.75" style="17"/>
  </cols>
  <sheetData>
    <row r="1" spans="1:21" ht="63.6" customHeight="1" thickBot="1" x14ac:dyDescent="0.3">
      <c r="A1" s="7" t="s">
        <v>89</v>
      </c>
      <c r="B1" s="8"/>
      <c r="C1" s="8"/>
      <c r="D1" s="8"/>
      <c r="E1" s="8"/>
      <c r="F1" s="8"/>
      <c r="G1" s="9"/>
      <c r="H1" s="8"/>
      <c r="I1" s="8"/>
      <c r="J1" s="8"/>
      <c r="K1" s="36"/>
      <c r="L1" s="8"/>
      <c r="M1" s="8"/>
      <c r="N1" s="10"/>
      <c r="O1" s="10"/>
      <c r="P1" s="11" t="s">
        <v>12</v>
      </c>
      <c r="Q1" s="12"/>
      <c r="R1" s="13"/>
      <c r="S1" s="14"/>
      <c r="T1" s="15"/>
      <c r="U1" s="16" t="s">
        <v>85</v>
      </c>
    </row>
    <row r="2" spans="1:21" ht="25.5" x14ac:dyDescent="0.25">
      <c r="A2" s="18" t="s">
        <v>0</v>
      </c>
      <c r="B2" s="19" t="s">
        <v>86</v>
      </c>
      <c r="C2" s="18" t="s">
        <v>1</v>
      </c>
      <c r="D2" s="19" t="s">
        <v>87</v>
      </c>
      <c r="E2" s="18" t="s">
        <v>2</v>
      </c>
      <c r="F2" s="18" t="s">
        <v>3</v>
      </c>
      <c r="G2" s="20" t="s">
        <v>4</v>
      </c>
      <c r="H2" s="19" t="s">
        <v>3</v>
      </c>
      <c r="I2" s="19" t="s">
        <v>4</v>
      </c>
      <c r="J2" s="21" t="s">
        <v>5</v>
      </c>
      <c r="K2" s="37" t="s">
        <v>6</v>
      </c>
      <c r="L2" s="19" t="s">
        <v>88</v>
      </c>
      <c r="M2" s="18">
        <v>760</v>
      </c>
      <c r="N2" s="22" t="s">
        <v>7</v>
      </c>
      <c r="O2" s="18">
        <v>1104</v>
      </c>
      <c r="P2" s="23" t="s">
        <v>8</v>
      </c>
      <c r="Q2" s="23" t="s">
        <v>9</v>
      </c>
      <c r="R2" s="24" t="s">
        <v>10</v>
      </c>
      <c r="S2" s="24" t="s">
        <v>11</v>
      </c>
    </row>
    <row r="3" spans="1:21" x14ac:dyDescent="0.25">
      <c r="A3" s="25">
        <v>395</v>
      </c>
      <c r="B3" s="26"/>
      <c r="C3" s="26"/>
      <c r="D3" s="28"/>
      <c r="E3" s="29">
        <v>0</v>
      </c>
      <c r="F3" s="47">
        <v>44743</v>
      </c>
      <c r="G3" s="47">
        <v>44773</v>
      </c>
      <c r="H3" s="48">
        <v>44738</v>
      </c>
      <c r="I3" s="48">
        <v>44767</v>
      </c>
      <c r="J3" s="25">
        <v>2</v>
      </c>
      <c r="K3" s="38">
        <f>IF(P3*12&gt;208.5,208.5,P3*12)</f>
        <v>0</v>
      </c>
      <c r="L3" s="30"/>
      <c r="M3" s="32"/>
      <c r="N3" s="28"/>
      <c r="O3" s="28"/>
      <c r="P3" s="28"/>
      <c r="Q3" s="29"/>
      <c r="R3" s="29"/>
      <c r="S3" s="29"/>
    </row>
    <row r="4" spans="1:21" x14ac:dyDescent="0.25">
      <c r="A4" s="31">
        <v>395</v>
      </c>
      <c r="B4" s="26"/>
      <c r="C4" s="26"/>
      <c r="D4" s="28"/>
      <c r="E4" s="28">
        <v>0</v>
      </c>
      <c r="F4" s="47">
        <v>44743</v>
      </c>
      <c r="G4" s="47">
        <v>44773</v>
      </c>
      <c r="H4" s="48">
        <v>44738</v>
      </c>
      <c r="I4" s="48">
        <v>44767</v>
      </c>
      <c r="J4" s="31">
        <v>2</v>
      </c>
      <c r="K4" s="38">
        <f t="shared" ref="K4:K26" si="0">IF(P4*11.8&gt;213,213,P4*11.8)</f>
        <v>0</v>
      </c>
      <c r="L4" s="30"/>
      <c r="M4" s="32"/>
      <c r="N4" s="28"/>
      <c r="O4" s="28"/>
      <c r="P4" s="28"/>
      <c r="Q4" s="28"/>
      <c r="R4" s="28"/>
      <c r="S4" s="28"/>
    </row>
    <row r="5" spans="1:21" x14ac:dyDescent="0.25">
      <c r="A5" s="31">
        <v>395</v>
      </c>
      <c r="B5" s="32"/>
      <c r="C5" s="32"/>
      <c r="D5" s="28"/>
      <c r="E5" s="28">
        <v>0</v>
      </c>
      <c r="F5" s="47">
        <v>44743</v>
      </c>
      <c r="G5" s="47">
        <v>44773</v>
      </c>
      <c r="H5" s="48">
        <v>44738</v>
      </c>
      <c r="I5" s="48">
        <v>44767</v>
      </c>
      <c r="J5" s="31">
        <v>2</v>
      </c>
      <c r="K5" s="38">
        <f t="shared" si="0"/>
        <v>0</v>
      </c>
      <c r="L5" s="30"/>
      <c r="M5" s="32"/>
      <c r="N5" s="28"/>
      <c r="O5" s="28"/>
      <c r="P5" s="28"/>
      <c r="Q5" s="28"/>
      <c r="R5" s="28"/>
      <c r="S5" s="28"/>
    </row>
    <row r="6" spans="1:21" x14ac:dyDescent="0.25">
      <c r="A6" s="31">
        <v>395</v>
      </c>
      <c r="B6" s="32"/>
      <c r="C6" s="32"/>
      <c r="D6" s="28"/>
      <c r="E6" s="28">
        <v>0</v>
      </c>
      <c r="F6" s="47">
        <v>44743</v>
      </c>
      <c r="G6" s="47">
        <v>44773</v>
      </c>
      <c r="H6" s="48">
        <v>44738</v>
      </c>
      <c r="I6" s="48">
        <v>44767</v>
      </c>
      <c r="J6" s="31">
        <v>2</v>
      </c>
      <c r="K6" s="38">
        <f t="shared" si="0"/>
        <v>0</v>
      </c>
      <c r="L6" s="30"/>
      <c r="M6" s="32"/>
      <c r="N6" s="28"/>
      <c r="O6" s="28"/>
      <c r="P6" s="28"/>
      <c r="Q6" s="28"/>
      <c r="R6" s="28"/>
      <c r="S6" s="28"/>
    </row>
    <row r="7" spans="1:21" x14ac:dyDescent="0.25">
      <c r="A7" s="31">
        <v>395</v>
      </c>
      <c r="B7" s="32"/>
      <c r="C7" s="32"/>
      <c r="D7" s="28"/>
      <c r="E7" s="28">
        <v>0</v>
      </c>
      <c r="F7" s="47">
        <v>44743</v>
      </c>
      <c r="G7" s="47">
        <v>44773</v>
      </c>
      <c r="H7" s="48">
        <v>44738</v>
      </c>
      <c r="I7" s="48">
        <v>44767</v>
      </c>
      <c r="J7" s="31">
        <v>2</v>
      </c>
      <c r="K7" s="38">
        <f t="shared" si="0"/>
        <v>0</v>
      </c>
      <c r="L7" s="30"/>
      <c r="M7" s="32"/>
      <c r="N7" s="28"/>
      <c r="O7" s="28"/>
      <c r="P7" s="28"/>
      <c r="Q7" s="28"/>
      <c r="R7" s="28"/>
      <c r="S7" s="28"/>
    </row>
    <row r="8" spans="1:21" x14ac:dyDescent="0.25">
      <c r="A8" s="31">
        <v>395</v>
      </c>
      <c r="B8" s="32"/>
      <c r="C8" s="32"/>
      <c r="D8" s="28"/>
      <c r="E8" s="28">
        <v>0</v>
      </c>
      <c r="F8" s="47">
        <v>44743</v>
      </c>
      <c r="G8" s="47">
        <v>44773</v>
      </c>
      <c r="H8" s="48">
        <v>44738</v>
      </c>
      <c r="I8" s="48">
        <v>44767</v>
      </c>
      <c r="J8" s="31">
        <v>2</v>
      </c>
      <c r="K8" s="38">
        <f t="shared" si="0"/>
        <v>0</v>
      </c>
      <c r="L8" s="30"/>
      <c r="M8" s="32"/>
      <c r="N8" s="28"/>
      <c r="O8" s="28"/>
      <c r="P8" s="28"/>
      <c r="Q8" s="28"/>
      <c r="R8" s="28"/>
      <c r="S8" s="28"/>
    </row>
    <row r="9" spans="1:21" x14ac:dyDescent="0.25">
      <c r="A9" s="31">
        <v>395</v>
      </c>
      <c r="B9" s="27"/>
      <c r="C9" s="30"/>
      <c r="D9" s="28"/>
      <c r="E9" s="28">
        <v>0</v>
      </c>
      <c r="F9" s="47">
        <v>44743</v>
      </c>
      <c r="G9" s="47">
        <v>44773</v>
      </c>
      <c r="H9" s="48">
        <v>44738</v>
      </c>
      <c r="I9" s="48">
        <v>44767</v>
      </c>
      <c r="J9" s="31">
        <v>2</v>
      </c>
      <c r="K9" s="38">
        <f t="shared" si="0"/>
        <v>0</v>
      </c>
      <c r="L9" s="30"/>
      <c r="M9" s="28"/>
      <c r="N9" s="28"/>
      <c r="O9" s="28"/>
      <c r="P9" s="28"/>
      <c r="Q9" s="28"/>
      <c r="R9" s="28"/>
      <c r="S9" s="28"/>
    </row>
    <row r="10" spans="1:21" x14ac:dyDescent="0.25">
      <c r="A10" s="31">
        <v>395</v>
      </c>
      <c r="B10" s="27"/>
      <c r="C10" s="30"/>
      <c r="D10" s="28"/>
      <c r="E10" s="28">
        <v>0</v>
      </c>
      <c r="F10" s="47">
        <v>44743</v>
      </c>
      <c r="G10" s="47">
        <v>44773</v>
      </c>
      <c r="H10" s="48">
        <v>44738</v>
      </c>
      <c r="I10" s="48">
        <v>44767</v>
      </c>
      <c r="J10" s="31">
        <v>2</v>
      </c>
      <c r="K10" s="38">
        <f t="shared" si="0"/>
        <v>0</v>
      </c>
      <c r="L10" s="33"/>
      <c r="M10" s="28"/>
      <c r="N10" s="28"/>
      <c r="O10" s="28"/>
      <c r="P10" s="28"/>
      <c r="Q10" s="28"/>
      <c r="R10" s="28"/>
      <c r="S10" s="28"/>
    </row>
    <row r="11" spans="1:21" x14ac:dyDescent="0.25">
      <c r="A11" s="31">
        <v>395</v>
      </c>
      <c r="B11" s="26"/>
      <c r="C11" s="30"/>
      <c r="D11" s="28"/>
      <c r="E11" s="28">
        <v>0</v>
      </c>
      <c r="F11" s="47">
        <v>44743</v>
      </c>
      <c r="G11" s="47">
        <v>44773</v>
      </c>
      <c r="H11" s="48">
        <v>44738</v>
      </c>
      <c r="I11" s="48">
        <v>44767</v>
      </c>
      <c r="J11" s="31">
        <v>2</v>
      </c>
      <c r="K11" s="38">
        <f t="shared" si="0"/>
        <v>0</v>
      </c>
      <c r="L11" s="30"/>
      <c r="M11" s="28"/>
      <c r="N11" s="28"/>
      <c r="O11" s="28"/>
      <c r="P11" s="28"/>
      <c r="Q11" s="28"/>
      <c r="R11" s="28"/>
      <c r="S11" s="28"/>
    </row>
    <row r="12" spans="1:21" x14ac:dyDescent="0.25">
      <c r="A12" s="31">
        <v>395</v>
      </c>
      <c r="B12" s="26"/>
      <c r="C12" s="30"/>
      <c r="D12" s="28"/>
      <c r="E12" s="28">
        <v>0</v>
      </c>
      <c r="F12" s="47">
        <v>44743</v>
      </c>
      <c r="G12" s="47">
        <v>44773</v>
      </c>
      <c r="H12" s="48">
        <v>44738</v>
      </c>
      <c r="I12" s="48">
        <v>44767</v>
      </c>
      <c r="J12" s="31">
        <v>2</v>
      </c>
      <c r="K12" s="38">
        <f t="shared" si="0"/>
        <v>0</v>
      </c>
      <c r="L12" s="30"/>
      <c r="M12" s="28"/>
      <c r="N12" s="28"/>
      <c r="O12" s="28"/>
      <c r="P12" s="28"/>
      <c r="Q12" s="28"/>
      <c r="R12" s="28"/>
      <c r="S12" s="28"/>
    </row>
    <row r="13" spans="1:21" x14ac:dyDescent="0.25">
      <c r="A13" s="31">
        <v>395</v>
      </c>
      <c r="B13" s="27"/>
      <c r="C13" s="30"/>
      <c r="D13" s="28"/>
      <c r="E13" s="28">
        <v>0</v>
      </c>
      <c r="F13" s="47">
        <v>44743</v>
      </c>
      <c r="G13" s="47">
        <v>44773</v>
      </c>
      <c r="H13" s="48">
        <v>44738</v>
      </c>
      <c r="I13" s="48">
        <v>44767</v>
      </c>
      <c r="J13" s="31">
        <v>2</v>
      </c>
      <c r="K13" s="38">
        <f t="shared" si="0"/>
        <v>0</v>
      </c>
      <c r="L13" s="30"/>
      <c r="M13" s="28"/>
      <c r="N13" s="28"/>
      <c r="O13" s="28"/>
      <c r="P13" s="28"/>
      <c r="Q13" s="28"/>
      <c r="R13" s="28"/>
      <c r="S13" s="28"/>
    </row>
    <row r="14" spans="1:21" x14ac:dyDescent="0.25">
      <c r="A14" s="31">
        <v>395</v>
      </c>
      <c r="B14" s="27"/>
      <c r="C14" s="30"/>
      <c r="D14" s="28"/>
      <c r="E14" s="28">
        <v>0</v>
      </c>
      <c r="F14" s="47">
        <v>44743</v>
      </c>
      <c r="G14" s="47">
        <v>44773</v>
      </c>
      <c r="H14" s="48">
        <v>44738</v>
      </c>
      <c r="I14" s="48">
        <v>44767</v>
      </c>
      <c r="J14" s="31">
        <v>2</v>
      </c>
      <c r="K14" s="38">
        <f t="shared" si="0"/>
        <v>0</v>
      </c>
      <c r="L14" s="30"/>
      <c r="M14" s="28"/>
      <c r="N14" s="28"/>
      <c r="O14" s="28"/>
      <c r="P14" s="28"/>
      <c r="Q14" s="28"/>
      <c r="R14" s="28"/>
      <c r="S14" s="28"/>
    </row>
    <row r="15" spans="1:21" x14ac:dyDescent="0.25">
      <c r="A15" s="31">
        <v>395</v>
      </c>
      <c r="B15" s="26"/>
      <c r="C15" s="30"/>
      <c r="D15" s="28"/>
      <c r="E15" s="28">
        <v>0</v>
      </c>
      <c r="F15" s="47">
        <v>44743</v>
      </c>
      <c r="G15" s="47">
        <v>44773</v>
      </c>
      <c r="H15" s="48">
        <v>44738</v>
      </c>
      <c r="I15" s="48">
        <v>44767</v>
      </c>
      <c r="J15" s="31">
        <v>2</v>
      </c>
      <c r="K15" s="38">
        <f t="shared" si="0"/>
        <v>0</v>
      </c>
      <c r="L15" s="30"/>
      <c r="M15" s="28"/>
      <c r="N15" s="28"/>
      <c r="O15" s="28"/>
      <c r="P15" s="28"/>
      <c r="Q15" s="28"/>
      <c r="R15" s="28"/>
      <c r="S15" s="28"/>
    </row>
    <row r="16" spans="1:21" x14ac:dyDescent="0.25">
      <c r="A16" s="31">
        <v>395</v>
      </c>
      <c r="B16" s="27"/>
      <c r="C16" s="30"/>
      <c r="D16" s="28"/>
      <c r="E16" s="28">
        <v>0</v>
      </c>
      <c r="F16" s="47">
        <v>44743</v>
      </c>
      <c r="G16" s="47">
        <v>44773</v>
      </c>
      <c r="H16" s="48">
        <v>44738</v>
      </c>
      <c r="I16" s="48">
        <v>44767</v>
      </c>
      <c r="J16" s="31">
        <v>2</v>
      </c>
      <c r="K16" s="38">
        <f t="shared" si="0"/>
        <v>0</v>
      </c>
      <c r="L16" s="28"/>
      <c r="M16" s="28"/>
      <c r="N16" s="28"/>
      <c r="O16" s="28"/>
      <c r="P16" s="28"/>
      <c r="Q16" s="28"/>
      <c r="R16" s="28"/>
      <c r="S16" s="28"/>
    </row>
    <row r="17" spans="1:19" x14ac:dyDescent="0.25">
      <c r="A17" s="31">
        <v>395</v>
      </c>
      <c r="B17" s="26"/>
      <c r="C17" s="28"/>
      <c r="D17" s="28"/>
      <c r="E17" s="28">
        <v>0</v>
      </c>
      <c r="F17" s="47">
        <v>44743</v>
      </c>
      <c r="G17" s="47">
        <v>44773</v>
      </c>
      <c r="H17" s="48">
        <v>44738</v>
      </c>
      <c r="I17" s="48">
        <v>44767</v>
      </c>
      <c r="J17" s="31">
        <v>2</v>
      </c>
      <c r="K17" s="38">
        <f t="shared" si="0"/>
        <v>0</v>
      </c>
      <c r="L17" s="30"/>
      <c r="M17" s="28"/>
      <c r="N17" s="28"/>
      <c r="O17" s="28"/>
      <c r="P17" s="28"/>
      <c r="Q17" s="28"/>
      <c r="R17" s="28"/>
      <c r="S17" s="28"/>
    </row>
    <row r="18" spans="1:19" x14ac:dyDescent="0.25">
      <c r="A18" s="31">
        <v>395</v>
      </c>
      <c r="B18" s="26"/>
      <c r="C18" s="28"/>
      <c r="D18" s="28"/>
      <c r="E18" s="28">
        <v>0</v>
      </c>
      <c r="F18" s="47">
        <v>44743</v>
      </c>
      <c r="G18" s="47">
        <v>44773</v>
      </c>
      <c r="H18" s="48">
        <v>44738</v>
      </c>
      <c r="I18" s="48">
        <v>44767</v>
      </c>
      <c r="J18" s="31">
        <v>2</v>
      </c>
      <c r="K18" s="38">
        <f t="shared" si="0"/>
        <v>0</v>
      </c>
      <c r="L18" s="28"/>
      <c r="M18" s="29"/>
      <c r="N18" s="28"/>
      <c r="O18" s="28"/>
      <c r="P18" s="28"/>
      <c r="Q18" s="28"/>
      <c r="R18" s="28"/>
      <c r="S18" s="28"/>
    </row>
    <row r="19" spans="1:19" x14ac:dyDescent="0.25">
      <c r="A19" s="31">
        <v>395</v>
      </c>
      <c r="B19" s="26"/>
      <c r="C19" s="28"/>
      <c r="D19" s="28"/>
      <c r="E19" s="28">
        <v>0</v>
      </c>
      <c r="F19" s="47">
        <v>44743</v>
      </c>
      <c r="G19" s="47">
        <v>44773</v>
      </c>
      <c r="H19" s="48">
        <v>44738</v>
      </c>
      <c r="I19" s="48">
        <v>44767</v>
      </c>
      <c r="J19" s="31">
        <v>2</v>
      </c>
      <c r="K19" s="38">
        <f t="shared" si="0"/>
        <v>0</v>
      </c>
      <c r="L19" s="28"/>
      <c r="M19" s="29"/>
      <c r="N19" s="28"/>
      <c r="O19" s="28"/>
      <c r="P19" s="28"/>
      <c r="Q19" s="28"/>
      <c r="R19" s="28"/>
      <c r="S19" s="28"/>
    </row>
    <row r="20" spans="1:19" x14ac:dyDescent="0.25">
      <c r="A20" s="31">
        <v>395</v>
      </c>
      <c r="B20" s="26"/>
      <c r="C20" s="28"/>
      <c r="D20" s="28"/>
      <c r="E20" s="28">
        <v>0</v>
      </c>
      <c r="F20" s="47">
        <v>44743</v>
      </c>
      <c r="G20" s="47">
        <v>44773</v>
      </c>
      <c r="H20" s="48">
        <v>44738</v>
      </c>
      <c r="I20" s="48">
        <v>44767</v>
      </c>
      <c r="J20" s="31">
        <v>2</v>
      </c>
      <c r="K20" s="38">
        <f t="shared" si="0"/>
        <v>0</v>
      </c>
      <c r="L20" s="28"/>
      <c r="M20" s="29"/>
      <c r="N20" s="28"/>
      <c r="O20" s="28"/>
      <c r="P20" s="28"/>
      <c r="Q20" s="28"/>
      <c r="R20" s="28"/>
      <c r="S20" s="28"/>
    </row>
    <row r="21" spans="1:19" x14ac:dyDescent="0.25">
      <c r="A21" s="31">
        <v>395</v>
      </c>
      <c r="B21" s="26"/>
      <c r="C21" s="28"/>
      <c r="D21" s="28"/>
      <c r="E21" s="28">
        <v>0</v>
      </c>
      <c r="F21" s="47">
        <v>44743</v>
      </c>
      <c r="G21" s="47">
        <v>44773</v>
      </c>
      <c r="H21" s="48">
        <v>44738</v>
      </c>
      <c r="I21" s="48">
        <v>44767</v>
      </c>
      <c r="J21" s="31">
        <v>2</v>
      </c>
      <c r="K21" s="38">
        <f t="shared" si="0"/>
        <v>0</v>
      </c>
      <c r="L21" s="28"/>
      <c r="M21" s="29"/>
      <c r="N21" s="28"/>
      <c r="O21" s="28"/>
      <c r="P21" s="28"/>
      <c r="Q21" s="28"/>
      <c r="R21" s="28"/>
      <c r="S21" s="28"/>
    </row>
    <row r="22" spans="1:19" x14ac:dyDescent="0.25">
      <c r="A22" s="31">
        <v>395</v>
      </c>
      <c r="B22" s="26"/>
      <c r="C22" s="28"/>
      <c r="D22" s="28"/>
      <c r="E22" s="28">
        <v>0</v>
      </c>
      <c r="F22" s="47">
        <v>44743</v>
      </c>
      <c r="G22" s="47">
        <v>44773</v>
      </c>
      <c r="H22" s="48">
        <v>44738</v>
      </c>
      <c r="I22" s="48">
        <v>44767</v>
      </c>
      <c r="J22" s="31">
        <v>2</v>
      </c>
      <c r="K22" s="38">
        <f t="shared" si="0"/>
        <v>0</v>
      </c>
      <c r="L22" s="28"/>
      <c r="M22" s="29"/>
      <c r="N22" s="28"/>
      <c r="O22" s="28"/>
      <c r="P22" s="28"/>
      <c r="Q22" s="28"/>
      <c r="R22" s="28"/>
      <c r="S22" s="28"/>
    </row>
    <row r="23" spans="1:19" x14ac:dyDescent="0.25">
      <c r="A23" s="31">
        <v>395</v>
      </c>
      <c r="B23" s="28"/>
      <c r="C23" s="28"/>
      <c r="D23" s="28"/>
      <c r="E23" s="28">
        <v>0</v>
      </c>
      <c r="F23" s="47">
        <v>44743</v>
      </c>
      <c r="G23" s="47">
        <v>44773</v>
      </c>
      <c r="H23" s="48">
        <v>44738</v>
      </c>
      <c r="I23" s="48">
        <v>44767</v>
      </c>
      <c r="J23" s="31">
        <v>2</v>
      </c>
      <c r="K23" s="38">
        <f t="shared" si="0"/>
        <v>0</v>
      </c>
      <c r="L23" s="28"/>
      <c r="M23" s="29"/>
      <c r="N23" s="28"/>
      <c r="O23" s="28"/>
      <c r="P23" s="28"/>
      <c r="Q23" s="28"/>
      <c r="R23" s="28"/>
      <c r="S23" s="28"/>
    </row>
    <row r="24" spans="1:19" x14ac:dyDescent="0.25">
      <c r="A24" s="31">
        <v>395</v>
      </c>
      <c r="B24" s="28"/>
      <c r="C24" s="28"/>
      <c r="D24" s="28"/>
      <c r="E24" s="28">
        <v>0</v>
      </c>
      <c r="F24" s="47">
        <v>44743</v>
      </c>
      <c r="G24" s="47">
        <v>44773</v>
      </c>
      <c r="H24" s="48">
        <v>44738</v>
      </c>
      <c r="I24" s="48">
        <v>44767</v>
      </c>
      <c r="J24" s="31">
        <v>2</v>
      </c>
      <c r="K24" s="38">
        <f t="shared" si="0"/>
        <v>0</v>
      </c>
      <c r="L24" s="28"/>
      <c r="M24" s="29"/>
      <c r="N24" s="28"/>
      <c r="O24" s="28"/>
      <c r="P24" s="28"/>
      <c r="Q24" s="28"/>
      <c r="R24" s="28"/>
      <c r="S24" s="28"/>
    </row>
    <row r="25" spans="1:19" x14ac:dyDescent="0.25">
      <c r="A25" s="31">
        <v>395</v>
      </c>
      <c r="B25" s="28"/>
      <c r="C25" s="28"/>
      <c r="D25" s="28"/>
      <c r="E25" s="28">
        <v>0</v>
      </c>
      <c r="F25" s="47">
        <v>44743</v>
      </c>
      <c r="G25" s="47">
        <v>44773</v>
      </c>
      <c r="H25" s="48">
        <v>44738</v>
      </c>
      <c r="I25" s="48">
        <v>44767</v>
      </c>
      <c r="J25" s="31">
        <v>2</v>
      </c>
      <c r="K25" s="38">
        <f t="shared" si="0"/>
        <v>0</v>
      </c>
      <c r="L25" s="28"/>
      <c r="M25" s="29"/>
      <c r="N25" s="28"/>
      <c r="O25" s="28"/>
      <c r="P25" s="28"/>
      <c r="Q25" s="28"/>
      <c r="R25" s="28"/>
      <c r="S25" s="28"/>
    </row>
    <row r="26" spans="1:19" x14ac:dyDescent="0.25">
      <c r="A26" s="31">
        <v>395</v>
      </c>
      <c r="B26" s="28"/>
      <c r="C26" s="28"/>
      <c r="D26" s="28"/>
      <c r="E26" s="28">
        <v>0</v>
      </c>
      <c r="F26" s="47">
        <v>44743</v>
      </c>
      <c r="G26" s="47">
        <v>44773</v>
      </c>
      <c r="H26" s="48">
        <v>44738</v>
      </c>
      <c r="I26" s="48">
        <v>44767</v>
      </c>
      <c r="J26" s="31">
        <v>2</v>
      </c>
      <c r="K26" s="38">
        <f t="shared" si="0"/>
        <v>0</v>
      </c>
      <c r="L26" s="28"/>
      <c r="M26" s="29"/>
      <c r="N26" s="28"/>
      <c r="O26" s="28"/>
      <c r="P26" s="28"/>
      <c r="Q26" s="28"/>
      <c r="R26" s="28"/>
      <c r="S26" s="28"/>
    </row>
  </sheetData>
  <sheetProtection formatCells="0" formatColumns="0"/>
  <dataConsolidate/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'שם בית ספר'!#REF!</xm:f>
          </x14:formula1>
          <xm:sqref>S1</xm:sqref>
        </x14:dataValidation>
        <x14:dataValidation type="list" allowBlank="1">
          <x14:formula1>
            <xm:f>'שם בית ספר'!$B:$B</xm:f>
          </x14:formula1>
          <xm:sqref>R1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/>
  <dimension ref="A1:U26"/>
  <sheetViews>
    <sheetView rightToLeft="1" zoomScaleNormal="100" workbookViewId="0">
      <pane ySplit="2" topLeftCell="A3" activePane="bottomLeft" state="frozen"/>
      <selection activeCell="L30" sqref="L30"/>
      <selection pane="bottomLeft" activeCell="L30" sqref="L30"/>
    </sheetView>
  </sheetViews>
  <sheetFormatPr defaultColWidth="8.75" defaultRowHeight="15.75" x14ac:dyDescent="0.25"/>
  <cols>
    <col min="1" max="1" width="5" style="34" customWidth="1"/>
    <col min="2" max="2" width="12.5" style="34" customWidth="1"/>
    <col min="3" max="3" width="10.875" style="34" customWidth="1"/>
    <col min="4" max="4" width="11.625" style="34" customWidth="1"/>
    <col min="5" max="5" width="4" style="34" customWidth="1"/>
    <col min="6" max="6" width="10.75" style="34" hidden="1" customWidth="1"/>
    <col min="7" max="7" width="10.75" style="35" hidden="1" customWidth="1"/>
    <col min="8" max="9" width="9.5" style="34" bestFit="1" customWidth="1"/>
    <col min="10" max="10" width="5.375" style="34" customWidth="1"/>
    <col min="11" max="11" width="7.125" style="39" customWidth="1"/>
    <col min="12" max="12" width="11.25" style="34" customWidth="1"/>
    <col min="13" max="13" width="9.875" style="34" customWidth="1"/>
    <col min="14" max="14" width="8.75" style="34"/>
    <col min="15" max="15" width="8.75" style="34" customWidth="1"/>
    <col min="16" max="16" width="8" style="34" customWidth="1"/>
    <col min="17" max="17" width="8.75" style="34"/>
    <col min="18" max="18" width="15.375" style="34" customWidth="1"/>
    <col min="19" max="19" width="21.75" style="34" customWidth="1"/>
    <col min="20" max="16384" width="8.75" style="17"/>
  </cols>
  <sheetData>
    <row r="1" spans="1:21" ht="63.6" customHeight="1" thickBot="1" x14ac:dyDescent="0.3">
      <c r="A1" s="7" t="s">
        <v>89</v>
      </c>
      <c r="B1" s="8"/>
      <c r="C1" s="8"/>
      <c r="D1" s="8"/>
      <c r="E1" s="8"/>
      <c r="F1" s="8"/>
      <c r="G1" s="9"/>
      <c r="H1" s="8"/>
      <c r="I1" s="8"/>
      <c r="J1" s="8"/>
      <c r="K1" s="36"/>
      <c r="L1" s="8"/>
      <c r="M1" s="8"/>
      <c r="N1" s="10"/>
      <c r="O1" s="10"/>
      <c r="P1" s="11" t="s">
        <v>12</v>
      </c>
      <c r="Q1" s="12"/>
      <c r="R1" s="13"/>
      <c r="S1" s="14"/>
      <c r="T1" s="15"/>
      <c r="U1" s="16" t="s">
        <v>85</v>
      </c>
    </row>
    <row r="2" spans="1:21" ht="25.5" x14ac:dyDescent="0.25">
      <c r="A2" s="18" t="s">
        <v>0</v>
      </c>
      <c r="B2" s="19" t="s">
        <v>86</v>
      </c>
      <c r="C2" s="18" t="s">
        <v>1</v>
      </c>
      <c r="D2" s="19" t="s">
        <v>87</v>
      </c>
      <c r="E2" s="18" t="s">
        <v>2</v>
      </c>
      <c r="F2" s="18" t="s">
        <v>3</v>
      </c>
      <c r="G2" s="20" t="s">
        <v>4</v>
      </c>
      <c r="H2" s="19" t="s">
        <v>3</v>
      </c>
      <c r="I2" s="19" t="s">
        <v>4</v>
      </c>
      <c r="J2" s="21" t="s">
        <v>5</v>
      </c>
      <c r="K2" s="37" t="s">
        <v>6</v>
      </c>
      <c r="L2" s="19" t="s">
        <v>88</v>
      </c>
      <c r="M2" s="18">
        <v>760</v>
      </c>
      <c r="N2" s="22" t="s">
        <v>7</v>
      </c>
      <c r="O2" s="18">
        <v>1104</v>
      </c>
      <c r="P2" s="23" t="s">
        <v>8</v>
      </c>
      <c r="Q2" s="23" t="s">
        <v>9</v>
      </c>
      <c r="R2" s="24" t="s">
        <v>10</v>
      </c>
      <c r="S2" s="24" t="s">
        <v>11</v>
      </c>
    </row>
    <row r="3" spans="1:21" x14ac:dyDescent="0.25">
      <c r="A3" s="25">
        <v>395</v>
      </c>
      <c r="B3" s="26"/>
      <c r="C3" s="26"/>
      <c r="D3" s="28"/>
      <c r="E3" s="29">
        <v>0</v>
      </c>
      <c r="F3" s="47">
        <v>44774</v>
      </c>
      <c r="G3" s="47">
        <v>44804</v>
      </c>
      <c r="H3" s="48">
        <v>44768</v>
      </c>
      <c r="I3" s="48">
        <v>44798</v>
      </c>
      <c r="J3" s="25">
        <v>2</v>
      </c>
      <c r="K3" s="38">
        <f>IF(P3*12&gt;208.5,208.5,P3*12)</f>
        <v>0</v>
      </c>
      <c r="L3" s="30"/>
      <c r="M3" s="32"/>
      <c r="N3" s="28"/>
      <c r="O3" s="28"/>
      <c r="P3" s="28"/>
      <c r="Q3" s="29"/>
      <c r="R3" s="29"/>
      <c r="S3" s="29"/>
    </row>
    <row r="4" spans="1:21" x14ac:dyDescent="0.25">
      <c r="A4" s="31">
        <v>395</v>
      </c>
      <c r="B4" s="26"/>
      <c r="C4" s="26"/>
      <c r="D4" s="28"/>
      <c r="E4" s="28">
        <v>0</v>
      </c>
      <c r="F4" s="47">
        <v>44774</v>
      </c>
      <c r="G4" s="47">
        <v>44804</v>
      </c>
      <c r="H4" s="48">
        <v>44768</v>
      </c>
      <c r="I4" s="48">
        <v>44798</v>
      </c>
      <c r="J4" s="31">
        <v>2</v>
      </c>
      <c r="K4" s="38">
        <f t="shared" ref="K4:K26" si="0">IF(P4*11.8&gt;213,213,P4*11.8)</f>
        <v>0</v>
      </c>
      <c r="L4" s="30"/>
      <c r="M4" s="32"/>
      <c r="N4" s="28"/>
      <c r="O4" s="28"/>
      <c r="P4" s="28"/>
      <c r="Q4" s="28"/>
      <c r="R4" s="28"/>
      <c r="S4" s="28"/>
    </row>
    <row r="5" spans="1:21" x14ac:dyDescent="0.25">
      <c r="A5" s="31">
        <v>395</v>
      </c>
      <c r="B5" s="32"/>
      <c r="C5" s="32"/>
      <c r="D5" s="28"/>
      <c r="E5" s="28">
        <v>0</v>
      </c>
      <c r="F5" s="47">
        <v>44774</v>
      </c>
      <c r="G5" s="47">
        <v>44804</v>
      </c>
      <c r="H5" s="48">
        <v>44768</v>
      </c>
      <c r="I5" s="48">
        <v>44798</v>
      </c>
      <c r="J5" s="31">
        <v>2</v>
      </c>
      <c r="K5" s="38">
        <f t="shared" si="0"/>
        <v>0</v>
      </c>
      <c r="L5" s="30"/>
      <c r="M5" s="32"/>
      <c r="N5" s="28"/>
      <c r="O5" s="28"/>
      <c r="P5" s="28"/>
      <c r="Q5" s="28"/>
      <c r="R5" s="28"/>
      <c r="S5" s="28"/>
    </row>
    <row r="6" spans="1:21" x14ac:dyDescent="0.25">
      <c r="A6" s="31">
        <v>395</v>
      </c>
      <c r="B6" s="32"/>
      <c r="C6" s="32"/>
      <c r="D6" s="28"/>
      <c r="E6" s="28">
        <v>0</v>
      </c>
      <c r="F6" s="47">
        <v>44774</v>
      </c>
      <c r="G6" s="47">
        <v>44804</v>
      </c>
      <c r="H6" s="48">
        <v>44768</v>
      </c>
      <c r="I6" s="48">
        <v>44798</v>
      </c>
      <c r="J6" s="31">
        <v>2</v>
      </c>
      <c r="K6" s="38">
        <f t="shared" si="0"/>
        <v>0</v>
      </c>
      <c r="L6" s="30"/>
      <c r="M6" s="32"/>
      <c r="N6" s="28"/>
      <c r="O6" s="28"/>
      <c r="P6" s="28"/>
      <c r="Q6" s="28"/>
      <c r="R6" s="28"/>
      <c r="S6" s="28"/>
    </row>
    <row r="7" spans="1:21" x14ac:dyDescent="0.25">
      <c r="A7" s="31">
        <v>395</v>
      </c>
      <c r="B7" s="32"/>
      <c r="C7" s="32"/>
      <c r="D7" s="28"/>
      <c r="E7" s="28">
        <v>0</v>
      </c>
      <c r="F7" s="47">
        <v>44774</v>
      </c>
      <c r="G7" s="47">
        <v>44804</v>
      </c>
      <c r="H7" s="48">
        <v>44768</v>
      </c>
      <c r="I7" s="48">
        <v>44798</v>
      </c>
      <c r="J7" s="31">
        <v>2</v>
      </c>
      <c r="K7" s="38">
        <f t="shared" si="0"/>
        <v>0</v>
      </c>
      <c r="L7" s="30"/>
      <c r="M7" s="32"/>
      <c r="N7" s="28"/>
      <c r="O7" s="28"/>
      <c r="P7" s="28"/>
      <c r="Q7" s="28"/>
      <c r="R7" s="28"/>
      <c r="S7" s="28"/>
    </row>
    <row r="8" spans="1:21" x14ac:dyDescent="0.25">
      <c r="A8" s="31">
        <v>395</v>
      </c>
      <c r="B8" s="32"/>
      <c r="C8" s="32"/>
      <c r="D8" s="28"/>
      <c r="E8" s="28">
        <v>0</v>
      </c>
      <c r="F8" s="47">
        <v>44774</v>
      </c>
      <c r="G8" s="47">
        <v>44804</v>
      </c>
      <c r="H8" s="48">
        <v>44768</v>
      </c>
      <c r="I8" s="48">
        <v>44798</v>
      </c>
      <c r="J8" s="31">
        <v>2</v>
      </c>
      <c r="K8" s="38">
        <f t="shared" si="0"/>
        <v>0</v>
      </c>
      <c r="L8" s="30"/>
      <c r="M8" s="32"/>
      <c r="N8" s="28"/>
      <c r="O8" s="28"/>
      <c r="P8" s="28"/>
      <c r="Q8" s="28"/>
      <c r="R8" s="28"/>
      <c r="S8" s="28"/>
    </row>
    <row r="9" spans="1:21" x14ac:dyDescent="0.25">
      <c r="A9" s="31">
        <v>395</v>
      </c>
      <c r="B9" s="27"/>
      <c r="C9" s="30"/>
      <c r="D9" s="28"/>
      <c r="E9" s="28">
        <v>0</v>
      </c>
      <c r="F9" s="47">
        <v>44774</v>
      </c>
      <c r="G9" s="47">
        <v>44804</v>
      </c>
      <c r="H9" s="48">
        <v>44768</v>
      </c>
      <c r="I9" s="48">
        <v>44798</v>
      </c>
      <c r="J9" s="31">
        <v>2</v>
      </c>
      <c r="K9" s="38">
        <f t="shared" si="0"/>
        <v>0</v>
      </c>
      <c r="L9" s="30"/>
      <c r="M9" s="28"/>
      <c r="N9" s="28"/>
      <c r="O9" s="28"/>
      <c r="P9" s="28"/>
      <c r="Q9" s="28"/>
      <c r="R9" s="28"/>
      <c r="S9" s="28"/>
    </row>
    <row r="10" spans="1:21" x14ac:dyDescent="0.25">
      <c r="A10" s="31">
        <v>395</v>
      </c>
      <c r="B10" s="27"/>
      <c r="C10" s="30"/>
      <c r="D10" s="28"/>
      <c r="E10" s="28">
        <v>0</v>
      </c>
      <c r="F10" s="47">
        <v>44774</v>
      </c>
      <c r="G10" s="47">
        <v>44804</v>
      </c>
      <c r="H10" s="48">
        <v>44768</v>
      </c>
      <c r="I10" s="48">
        <v>44798</v>
      </c>
      <c r="J10" s="31">
        <v>2</v>
      </c>
      <c r="K10" s="38">
        <f t="shared" si="0"/>
        <v>0</v>
      </c>
      <c r="L10" s="33"/>
      <c r="M10" s="28"/>
      <c r="N10" s="28"/>
      <c r="O10" s="28"/>
      <c r="P10" s="28"/>
      <c r="Q10" s="28"/>
      <c r="R10" s="28"/>
      <c r="S10" s="28"/>
    </row>
    <row r="11" spans="1:21" x14ac:dyDescent="0.25">
      <c r="A11" s="31">
        <v>395</v>
      </c>
      <c r="B11" s="26"/>
      <c r="C11" s="30"/>
      <c r="D11" s="28"/>
      <c r="E11" s="28">
        <v>0</v>
      </c>
      <c r="F11" s="47">
        <v>44774</v>
      </c>
      <c r="G11" s="47">
        <v>44804</v>
      </c>
      <c r="H11" s="48">
        <v>44768</v>
      </c>
      <c r="I11" s="48">
        <v>44798</v>
      </c>
      <c r="J11" s="31">
        <v>2</v>
      </c>
      <c r="K11" s="38">
        <f t="shared" si="0"/>
        <v>0</v>
      </c>
      <c r="L11" s="30"/>
      <c r="M11" s="28"/>
      <c r="N11" s="28"/>
      <c r="O11" s="28"/>
      <c r="P11" s="28"/>
      <c r="Q11" s="28"/>
      <c r="R11" s="28"/>
      <c r="S11" s="28"/>
    </row>
    <row r="12" spans="1:21" x14ac:dyDescent="0.25">
      <c r="A12" s="31">
        <v>395</v>
      </c>
      <c r="B12" s="26"/>
      <c r="C12" s="30"/>
      <c r="D12" s="28"/>
      <c r="E12" s="28">
        <v>0</v>
      </c>
      <c r="F12" s="47">
        <v>44774</v>
      </c>
      <c r="G12" s="47">
        <v>44804</v>
      </c>
      <c r="H12" s="48">
        <v>44768</v>
      </c>
      <c r="I12" s="48">
        <v>44798</v>
      </c>
      <c r="J12" s="31">
        <v>2</v>
      </c>
      <c r="K12" s="38">
        <f t="shared" si="0"/>
        <v>0</v>
      </c>
      <c r="L12" s="30"/>
      <c r="M12" s="28"/>
      <c r="N12" s="28"/>
      <c r="O12" s="28"/>
      <c r="P12" s="28"/>
      <c r="Q12" s="28"/>
      <c r="R12" s="28"/>
      <c r="S12" s="28"/>
    </row>
    <row r="13" spans="1:21" x14ac:dyDescent="0.25">
      <c r="A13" s="31">
        <v>395</v>
      </c>
      <c r="B13" s="27"/>
      <c r="C13" s="30"/>
      <c r="D13" s="28"/>
      <c r="E13" s="28">
        <v>0</v>
      </c>
      <c r="F13" s="47">
        <v>44774</v>
      </c>
      <c r="G13" s="47">
        <v>44804</v>
      </c>
      <c r="H13" s="48">
        <v>44768</v>
      </c>
      <c r="I13" s="48">
        <v>44798</v>
      </c>
      <c r="J13" s="31">
        <v>2</v>
      </c>
      <c r="K13" s="38">
        <f t="shared" si="0"/>
        <v>0</v>
      </c>
      <c r="L13" s="30"/>
      <c r="M13" s="28"/>
      <c r="N13" s="28"/>
      <c r="O13" s="28"/>
      <c r="P13" s="28"/>
      <c r="Q13" s="28"/>
      <c r="R13" s="28"/>
      <c r="S13" s="28"/>
    </row>
    <row r="14" spans="1:21" x14ac:dyDescent="0.25">
      <c r="A14" s="31">
        <v>395</v>
      </c>
      <c r="B14" s="27"/>
      <c r="C14" s="30"/>
      <c r="D14" s="28"/>
      <c r="E14" s="28">
        <v>0</v>
      </c>
      <c r="F14" s="47">
        <v>44774</v>
      </c>
      <c r="G14" s="47">
        <v>44804</v>
      </c>
      <c r="H14" s="48">
        <v>44768</v>
      </c>
      <c r="I14" s="48">
        <v>44798</v>
      </c>
      <c r="J14" s="31">
        <v>2</v>
      </c>
      <c r="K14" s="38">
        <f t="shared" si="0"/>
        <v>0</v>
      </c>
      <c r="L14" s="30"/>
      <c r="M14" s="28"/>
      <c r="N14" s="28"/>
      <c r="O14" s="28"/>
      <c r="P14" s="28"/>
      <c r="Q14" s="28"/>
      <c r="R14" s="28"/>
      <c r="S14" s="28"/>
    </row>
    <row r="15" spans="1:21" x14ac:dyDescent="0.25">
      <c r="A15" s="31">
        <v>395</v>
      </c>
      <c r="B15" s="26"/>
      <c r="C15" s="30"/>
      <c r="D15" s="28"/>
      <c r="E15" s="28">
        <v>0</v>
      </c>
      <c r="F15" s="47">
        <v>44774</v>
      </c>
      <c r="G15" s="47">
        <v>44804</v>
      </c>
      <c r="H15" s="48">
        <v>44768</v>
      </c>
      <c r="I15" s="48">
        <v>44798</v>
      </c>
      <c r="J15" s="31">
        <v>2</v>
      </c>
      <c r="K15" s="38">
        <f t="shared" si="0"/>
        <v>0</v>
      </c>
      <c r="L15" s="30"/>
      <c r="M15" s="28"/>
      <c r="N15" s="28"/>
      <c r="O15" s="28"/>
      <c r="P15" s="28"/>
      <c r="Q15" s="28"/>
      <c r="R15" s="28"/>
      <c r="S15" s="28"/>
    </row>
    <row r="16" spans="1:21" x14ac:dyDescent="0.25">
      <c r="A16" s="31">
        <v>395</v>
      </c>
      <c r="B16" s="27"/>
      <c r="C16" s="30"/>
      <c r="D16" s="28"/>
      <c r="E16" s="28">
        <v>0</v>
      </c>
      <c r="F16" s="47">
        <v>44774</v>
      </c>
      <c r="G16" s="47">
        <v>44804</v>
      </c>
      <c r="H16" s="48">
        <v>44768</v>
      </c>
      <c r="I16" s="48">
        <v>44798</v>
      </c>
      <c r="J16" s="31">
        <v>2</v>
      </c>
      <c r="K16" s="38">
        <f t="shared" si="0"/>
        <v>0</v>
      </c>
      <c r="L16" s="28"/>
      <c r="M16" s="28"/>
      <c r="N16" s="28"/>
      <c r="O16" s="28"/>
      <c r="P16" s="28"/>
      <c r="Q16" s="28"/>
      <c r="R16" s="28"/>
      <c r="S16" s="28"/>
    </row>
    <row r="17" spans="1:19" x14ac:dyDescent="0.25">
      <c r="A17" s="31">
        <v>395</v>
      </c>
      <c r="B17" s="26"/>
      <c r="C17" s="28"/>
      <c r="D17" s="28"/>
      <c r="E17" s="28">
        <v>0</v>
      </c>
      <c r="F17" s="47">
        <v>44774</v>
      </c>
      <c r="G17" s="47">
        <v>44804</v>
      </c>
      <c r="H17" s="48">
        <v>44768</v>
      </c>
      <c r="I17" s="48">
        <v>44798</v>
      </c>
      <c r="J17" s="31">
        <v>2</v>
      </c>
      <c r="K17" s="38">
        <f t="shared" si="0"/>
        <v>0</v>
      </c>
      <c r="L17" s="30"/>
      <c r="M17" s="28"/>
      <c r="N17" s="28"/>
      <c r="O17" s="28"/>
      <c r="P17" s="28"/>
      <c r="Q17" s="28"/>
      <c r="R17" s="28"/>
      <c r="S17" s="28"/>
    </row>
    <row r="18" spans="1:19" x14ac:dyDescent="0.25">
      <c r="A18" s="31">
        <v>395</v>
      </c>
      <c r="B18" s="26"/>
      <c r="C18" s="28"/>
      <c r="D18" s="28"/>
      <c r="E18" s="28">
        <v>0</v>
      </c>
      <c r="F18" s="47">
        <v>44774</v>
      </c>
      <c r="G18" s="47">
        <v>44804</v>
      </c>
      <c r="H18" s="48">
        <v>44768</v>
      </c>
      <c r="I18" s="48">
        <v>44798</v>
      </c>
      <c r="J18" s="31">
        <v>2</v>
      </c>
      <c r="K18" s="38">
        <f t="shared" si="0"/>
        <v>0</v>
      </c>
      <c r="L18" s="28"/>
      <c r="M18" s="29"/>
      <c r="N18" s="28"/>
      <c r="O18" s="28"/>
      <c r="P18" s="28"/>
      <c r="Q18" s="28"/>
      <c r="R18" s="28"/>
      <c r="S18" s="28"/>
    </row>
    <row r="19" spans="1:19" x14ac:dyDescent="0.25">
      <c r="A19" s="31">
        <v>395</v>
      </c>
      <c r="B19" s="26"/>
      <c r="C19" s="28"/>
      <c r="D19" s="28"/>
      <c r="E19" s="28">
        <v>0</v>
      </c>
      <c r="F19" s="47">
        <v>44774</v>
      </c>
      <c r="G19" s="47">
        <v>44804</v>
      </c>
      <c r="H19" s="48">
        <v>44768</v>
      </c>
      <c r="I19" s="48">
        <v>44798</v>
      </c>
      <c r="J19" s="31">
        <v>2</v>
      </c>
      <c r="K19" s="38">
        <f t="shared" si="0"/>
        <v>0</v>
      </c>
      <c r="L19" s="28"/>
      <c r="M19" s="29"/>
      <c r="N19" s="28"/>
      <c r="O19" s="28"/>
      <c r="P19" s="28"/>
      <c r="Q19" s="28"/>
      <c r="R19" s="28"/>
      <c r="S19" s="28"/>
    </row>
    <row r="20" spans="1:19" x14ac:dyDescent="0.25">
      <c r="A20" s="31">
        <v>395</v>
      </c>
      <c r="B20" s="26"/>
      <c r="C20" s="28"/>
      <c r="D20" s="28"/>
      <c r="E20" s="28">
        <v>0</v>
      </c>
      <c r="F20" s="47">
        <v>44774</v>
      </c>
      <c r="G20" s="47">
        <v>44804</v>
      </c>
      <c r="H20" s="48">
        <v>44768</v>
      </c>
      <c r="I20" s="48">
        <v>44798</v>
      </c>
      <c r="J20" s="31">
        <v>2</v>
      </c>
      <c r="K20" s="38">
        <f t="shared" si="0"/>
        <v>0</v>
      </c>
      <c r="L20" s="28"/>
      <c r="M20" s="29"/>
      <c r="N20" s="28"/>
      <c r="O20" s="28"/>
      <c r="P20" s="28"/>
      <c r="Q20" s="28"/>
      <c r="R20" s="28"/>
      <c r="S20" s="28"/>
    </row>
    <row r="21" spans="1:19" x14ac:dyDescent="0.25">
      <c r="A21" s="31">
        <v>395</v>
      </c>
      <c r="B21" s="26"/>
      <c r="C21" s="28"/>
      <c r="D21" s="28"/>
      <c r="E21" s="28">
        <v>0</v>
      </c>
      <c r="F21" s="47">
        <v>44774</v>
      </c>
      <c r="G21" s="47">
        <v>44804</v>
      </c>
      <c r="H21" s="48">
        <v>44768</v>
      </c>
      <c r="I21" s="48">
        <v>44798</v>
      </c>
      <c r="J21" s="31">
        <v>2</v>
      </c>
      <c r="K21" s="38">
        <f t="shared" si="0"/>
        <v>0</v>
      </c>
      <c r="L21" s="28"/>
      <c r="M21" s="29"/>
      <c r="N21" s="28"/>
      <c r="O21" s="28"/>
      <c r="P21" s="28"/>
      <c r="Q21" s="28"/>
      <c r="R21" s="28"/>
      <c r="S21" s="28"/>
    </row>
    <row r="22" spans="1:19" x14ac:dyDescent="0.25">
      <c r="A22" s="31">
        <v>395</v>
      </c>
      <c r="B22" s="26"/>
      <c r="C22" s="28"/>
      <c r="D22" s="28"/>
      <c r="E22" s="28">
        <v>0</v>
      </c>
      <c r="F22" s="47">
        <v>44774</v>
      </c>
      <c r="G22" s="47">
        <v>44804</v>
      </c>
      <c r="H22" s="48">
        <v>44768</v>
      </c>
      <c r="I22" s="48">
        <v>44798</v>
      </c>
      <c r="J22" s="31">
        <v>2</v>
      </c>
      <c r="K22" s="38">
        <f t="shared" si="0"/>
        <v>0</v>
      </c>
      <c r="L22" s="28"/>
      <c r="M22" s="29"/>
      <c r="N22" s="28"/>
      <c r="O22" s="28"/>
      <c r="P22" s="28"/>
      <c r="Q22" s="28"/>
      <c r="R22" s="28"/>
      <c r="S22" s="28"/>
    </row>
    <row r="23" spans="1:19" x14ac:dyDescent="0.25">
      <c r="A23" s="31">
        <v>395</v>
      </c>
      <c r="B23" s="28"/>
      <c r="C23" s="28"/>
      <c r="D23" s="28"/>
      <c r="E23" s="28">
        <v>0</v>
      </c>
      <c r="F23" s="47">
        <v>44774</v>
      </c>
      <c r="G23" s="47">
        <v>44804</v>
      </c>
      <c r="H23" s="48">
        <v>44768</v>
      </c>
      <c r="I23" s="48">
        <v>44798</v>
      </c>
      <c r="J23" s="31">
        <v>2</v>
      </c>
      <c r="K23" s="38">
        <f t="shared" si="0"/>
        <v>0</v>
      </c>
      <c r="L23" s="28"/>
      <c r="M23" s="29"/>
      <c r="N23" s="28"/>
      <c r="O23" s="28"/>
      <c r="P23" s="28"/>
      <c r="Q23" s="28"/>
      <c r="R23" s="28"/>
      <c r="S23" s="28"/>
    </row>
    <row r="24" spans="1:19" x14ac:dyDescent="0.25">
      <c r="A24" s="31">
        <v>395</v>
      </c>
      <c r="B24" s="28"/>
      <c r="C24" s="28"/>
      <c r="D24" s="28"/>
      <c r="E24" s="28">
        <v>0</v>
      </c>
      <c r="F24" s="47">
        <v>44774</v>
      </c>
      <c r="G24" s="47">
        <v>44804</v>
      </c>
      <c r="H24" s="48">
        <v>44768</v>
      </c>
      <c r="I24" s="48">
        <v>44798</v>
      </c>
      <c r="J24" s="31">
        <v>2</v>
      </c>
      <c r="K24" s="38">
        <f t="shared" si="0"/>
        <v>0</v>
      </c>
      <c r="L24" s="28"/>
      <c r="M24" s="29"/>
      <c r="N24" s="28"/>
      <c r="O24" s="28"/>
      <c r="P24" s="28"/>
      <c r="Q24" s="28"/>
      <c r="R24" s="28"/>
      <c r="S24" s="28"/>
    </row>
    <row r="25" spans="1:19" x14ac:dyDescent="0.25">
      <c r="A25" s="31">
        <v>395</v>
      </c>
      <c r="B25" s="28"/>
      <c r="C25" s="28"/>
      <c r="D25" s="28"/>
      <c r="E25" s="28">
        <v>0</v>
      </c>
      <c r="F25" s="47">
        <v>44774</v>
      </c>
      <c r="G25" s="47">
        <v>44804</v>
      </c>
      <c r="H25" s="48">
        <v>44768</v>
      </c>
      <c r="I25" s="48">
        <v>44798</v>
      </c>
      <c r="J25" s="31">
        <v>2</v>
      </c>
      <c r="K25" s="38">
        <f t="shared" si="0"/>
        <v>0</v>
      </c>
      <c r="L25" s="28"/>
      <c r="M25" s="29"/>
      <c r="N25" s="28"/>
      <c r="O25" s="28"/>
      <c r="P25" s="28"/>
      <c r="Q25" s="28"/>
      <c r="R25" s="28"/>
      <c r="S25" s="28"/>
    </row>
    <row r="26" spans="1:19" x14ac:dyDescent="0.25">
      <c r="A26" s="31">
        <v>395</v>
      </c>
      <c r="B26" s="28"/>
      <c r="C26" s="28"/>
      <c r="D26" s="28"/>
      <c r="E26" s="28">
        <v>0</v>
      </c>
      <c r="F26" s="47">
        <v>44774</v>
      </c>
      <c r="G26" s="47">
        <v>44804</v>
      </c>
      <c r="H26" s="48">
        <v>44768</v>
      </c>
      <c r="I26" s="48">
        <v>44798</v>
      </c>
      <c r="J26" s="31">
        <v>2</v>
      </c>
      <c r="K26" s="38">
        <f t="shared" si="0"/>
        <v>0</v>
      </c>
      <c r="L26" s="28"/>
      <c r="M26" s="29"/>
      <c r="N26" s="28"/>
      <c r="O26" s="28"/>
      <c r="P26" s="28"/>
      <c r="Q26" s="28"/>
      <c r="R26" s="28"/>
      <c r="S26" s="28"/>
    </row>
  </sheetData>
  <sheetProtection formatCells="0" formatColumns="0"/>
  <dataConsolidate/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'שם בית ספר'!#REF!</xm:f>
          </x14:formula1>
          <xm:sqref>S1</xm:sqref>
        </x14:dataValidation>
        <x14:dataValidation type="list" allowBlank="1">
          <x14:formula1>
            <xm:f>'שם בית ספר'!$B:$B</xm:f>
          </x14:formula1>
          <xm:sqref>R1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/>
  <dimension ref="A1:D75"/>
  <sheetViews>
    <sheetView rightToLeft="1" workbookViewId="0">
      <selection activeCell="D3" sqref="D3"/>
    </sheetView>
  </sheetViews>
  <sheetFormatPr defaultRowHeight="14.25" x14ac:dyDescent="0.2"/>
  <cols>
    <col min="2" max="2" width="34.25" customWidth="1"/>
  </cols>
  <sheetData>
    <row r="1" spans="1:4" ht="23.25" x14ac:dyDescent="0.2">
      <c r="A1" s="1"/>
      <c r="B1" s="2" t="s">
        <v>13</v>
      </c>
      <c r="D1" t="s">
        <v>90</v>
      </c>
    </row>
    <row r="2" spans="1:4" ht="23.25" x14ac:dyDescent="0.2">
      <c r="A2" s="3">
        <v>217</v>
      </c>
      <c r="B2" s="4" t="s">
        <v>14</v>
      </c>
      <c r="D2" t="s">
        <v>91</v>
      </c>
    </row>
    <row r="3" spans="1:4" ht="23.25" x14ac:dyDescent="0.2">
      <c r="A3" s="1">
        <v>1</v>
      </c>
      <c r="B3" s="2" t="s">
        <v>15</v>
      </c>
    </row>
    <row r="4" spans="1:4" ht="23.25" x14ac:dyDescent="0.2">
      <c r="A4" s="3">
        <v>2</v>
      </c>
      <c r="B4" s="4" t="s">
        <v>16</v>
      </c>
    </row>
    <row r="5" spans="1:4" ht="23.25" x14ac:dyDescent="0.2">
      <c r="A5" s="1">
        <v>170</v>
      </c>
      <c r="B5" s="2" t="s">
        <v>17</v>
      </c>
    </row>
    <row r="6" spans="1:4" ht="23.25" x14ac:dyDescent="0.2">
      <c r="A6" s="3">
        <v>17</v>
      </c>
      <c r="B6" s="4" t="s">
        <v>18</v>
      </c>
    </row>
    <row r="7" spans="1:4" ht="23.25" x14ac:dyDescent="0.2">
      <c r="A7" s="3">
        <v>77</v>
      </c>
      <c r="B7" s="4" t="s">
        <v>19</v>
      </c>
    </row>
    <row r="8" spans="1:4" ht="23.25" x14ac:dyDescent="0.2">
      <c r="A8" s="3">
        <v>70</v>
      </c>
      <c r="B8" s="4" t="s">
        <v>20</v>
      </c>
    </row>
    <row r="9" spans="1:4" ht="23.25" x14ac:dyDescent="0.2">
      <c r="A9" s="1">
        <v>48</v>
      </c>
      <c r="B9" s="2" t="s">
        <v>21</v>
      </c>
    </row>
    <row r="10" spans="1:4" ht="23.25" x14ac:dyDescent="0.2">
      <c r="A10" s="3">
        <v>52</v>
      </c>
      <c r="B10" s="4" t="s">
        <v>22</v>
      </c>
    </row>
    <row r="11" spans="1:4" ht="23.25" x14ac:dyDescent="0.2">
      <c r="A11" s="1">
        <v>62</v>
      </c>
      <c r="B11" s="2" t="s">
        <v>23</v>
      </c>
    </row>
    <row r="12" spans="1:4" ht="23.25" x14ac:dyDescent="0.2">
      <c r="A12" s="3">
        <v>81</v>
      </c>
      <c r="B12" s="4" t="s">
        <v>24</v>
      </c>
    </row>
    <row r="13" spans="1:4" ht="23.25" x14ac:dyDescent="0.2">
      <c r="A13" s="1">
        <v>85</v>
      </c>
      <c r="B13" s="2" t="s">
        <v>25</v>
      </c>
    </row>
    <row r="14" spans="1:4" ht="23.25" x14ac:dyDescent="0.2">
      <c r="A14" s="3">
        <v>54</v>
      </c>
      <c r="B14" s="4" t="s">
        <v>26</v>
      </c>
    </row>
    <row r="15" spans="1:4" ht="23.25" x14ac:dyDescent="0.2">
      <c r="A15" s="1">
        <v>11</v>
      </c>
      <c r="B15" s="2" t="s">
        <v>27</v>
      </c>
    </row>
    <row r="16" spans="1:4" ht="23.25" x14ac:dyDescent="0.2">
      <c r="A16" s="3">
        <v>8</v>
      </c>
      <c r="B16" s="4" t="s">
        <v>28</v>
      </c>
    </row>
    <row r="17" spans="1:2" ht="23.25" x14ac:dyDescent="0.2">
      <c r="A17" s="1">
        <v>9</v>
      </c>
      <c r="B17" s="2" t="s">
        <v>29</v>
      </c>
    </row>
    <row r="18" spans="1:2" ht="23.25" x14ac:dyDescent="0.2">
      <c r="A18" s="3">
        <v>69</v>
      </c>
      <c r="B18" s="4" t="s">
        <v>30</v>
      </c>
    </row>
    <row r="19" spans="1:2" ht="23.25" x14ac:dyDescent="0.2">
      <c r="A19" s="1">
        <v>69</v>
      </c>
      <c r="B19" s="2" t="s">
        <v>92</v>
      </c>
    </row>
    <row r="20" spans="1:2" ht="23.25" x14ac:dyDescent="0.2">
      <c r="A20" s="3">
        <v>16</v>
      </c>
      <c r="B20" s="4" t="s">
        <v>31</v>
      </c>
    </row>
    <row r="21" spans="1:2" ht="23.25" x14ac:dyDescent="0.2">
      <c r="A21" s="1">
        <v>4</v>
      </c>
      <c r="B21" s="2" t="s">
        <v>32</v>
      </c>
    </row>
    <row r="22" spans="1:2" ht="23.25" x14ac:dyDescent="0.2">
      <c r="A22" s="3">
        <v>12</v>
      </c>
      <c r="B22" s="4" t="s">
        <v>33</v>
      </c>
    </row>
    <row r="23" spans="1:2" ht="23.25" x14ac:dyDescent="0.2">
      <c r="A23" s="1">
        <v>13</v>
      </c>
      <c r="B23" s="2" t="s">
        <v>34</v>
      </c>
    </row>
    <row r="24" spans="1:2" ht="23.25" x14ac:dyDescent="0.2">
      <c r="A24" s="3">
        <v>14</v>
      </c>
      <c r="B24" s="4" t="s">
        <v>35</v>
      </c>
    </row>
    <row r="25" spans="1:2" ht="23.25" x14ac:dyDescent="0.2">
      <c r="A25" s="1">
        <v>90</v>
      </c>
      <c r="B25" s="2" t="s">
        <v>36</v>
      </c>
    </row>
    <row r="26" spans="1:2" ht="23.25" x14ac:dyDescent="0.2">
      <c r="A26" s="3">
        <v>57</v>
      </c>
      <c r="B26" s="4" t="s">
        <v>37</v>
      </c>
    </row>
    <row r="27" spans="1:2" ht="23.25" x14ac:dyDescent="0.2">
      <c r="A27" s="1">
        <v>46</v>
      </c>
      <c r="B27" s="2" t="s">
        <v>38</v>
      </c>
    </row>
    <row r="28" spans="1:2" ht="23.25" x14ac:dyDescent="0.2">
      <c r="A28" s="3">
        <v>3</v>
      </c>
      <c r="B28" s="4" t="s">
        <v>39</v>
      </c>
    </row>
    <row r="29" spans="1:2" ht="23.25" x14ac:dyDescent="0.2">
      <c r="A29" s="5">
        <v>20</v>
      </c>
      <c r="B29" s="6" t="s">
        <v>40</v>
      </c>
    </row>
    <row r="30" spans="1:2" ht="23.25" x14ac:dyDescent="0.2">
      <c r="A30" s="3">
        <v>61</v>
      </c>
      <c r="B30" s="4" t="s">
        <v>41</v>
      </c>
    </row>
    <row r="31" spans="1:2" ht="23.25" x14ac:dyDescent="0.2">
      <c r="A31" s="1">
        <v>60</v>
      </c>
      <c r="B31" s="2" t="s">
        <v>42</v>
      </c>
    </row>
    <row r="32" spans="1:2" ht="23.25" x14ac:dyDescent="0.2">
      <c r="A32" s="3">
        <v>5</v>
      </c>
      <c r="B32" s="4" t="s">
        <v>43</v>
      </c>
    </row>
    <row r="33" spans="1:2" ht="23.25" x14ac:dyDescent="0.2">
      <c r="A33" s="1">
        <v>63</v>
      </c>
      <c r="B33" s="2" t="s">
        <v>44</v>
      </c>
    </row>
    <row r="34" spans="1:2" ht="23.25" x14ac:dyDescent="0.2">
      <c r="A34" s="3">
        <v>43</v>
      </c>
      <c r="B34" s="4" t="s">
        <v>45</v>
      </c>
    </row>
    <row r="35" spans="1:2" ht="23.25" x14ac:dyDescent="0.2">
      <c r="A35" s="1">
        <v>14</v>
      </c>
      <c r="B35" s="2" t="s">
        <v>46</v>
      </c>
    </row>
    <row r="36" spans="1:2" ht="23.25" x14ac:dyDescent="0.2">
      <c r="A36" s="3">
        <v>35</v>
      </c>
      <c r="B36" s="4" t="s">
        <v>93</v>
      </c>
    </row>
    <row r="37" spans="1:2" ht="23.25" x14ac:dyDescent="0.2">
      <c r="A37" s="1">
        <v>21</v>
      </c>
      <c r="B37" s="2" t="s">
        <v>47</v>
      </c>
    </row>
    <row r="38" spans="1:2" ht="23.25" x14ac:dyDescent="0.2">
      <c r="A38" s="3">
        <v>19</v>
      </c>
      <c r="B38" s="4" t="s">
        <v>48</v>
      </c>
    </row>
    <row r="39" spans="1:2" ht="23.25" x14ac:dyDescent="0.2">
      <c r="A39" s="3">
        <v>64</v>
      </c>
      <c r="B39" s="4" t="s">
        <v>49</v>
      </c>
    </row>
    <row r="40" spans="1:2" ht="23.25" x14ac:dyDescent="0.2">
      <c r="A40" s="1">
        <v>22</v>
      </c>
      <c r="B40" s="2" t="s">
        <v>50</v>
      </c>
    </row>
    <row r="41" spans="1:2" ht="23.25" x14ac:dyDescent="0.2">
      <c r="A41" s="3">
        <v>23</v>
      </c>
      <c r="B41" s="4" t="s">
        <v>51</v>
      </c>
    </row>
    <row r="42" spans="1:2" ht="23.25" x14ac:dyDescent="0.2">
      <c r="A42" s="1">
        <v>65</v>
      </c>
      <c r="B42" s="2" t="s">
        <v>52</v>
      </c>
    </row>
    <row r="43" spans="1:2" ht="23.25" x14ac:dyDescent="0.2">
      <c r="A43" s="3">
        <v>83</v>
      </c>
      <c r="B43" s="4" t="s">
        <v>53</v>
      </c>
    </row>
    <row r="44" spans="1:2" ht="23.25" x14ac:dyDescent="0.2">
      <c r="A44" s="1">
        <v>80</v>
      </c>
      <c r="B44" s="2" t="s">
        <v>54</v>
      </c>
    </row>
    <row r="45" spans="1:2" ht="23.25" x14ac:dyDescent="0.2">
      <c r="A45" s="3">
        <v>159</v>
      </c>
      <c r="B45" s="4" t="s">
        <v>55</v>
      </c>
    </row>
    <row r="46" spans="1:2" ht="23.25" x14ac:dyDescent="0.2">
      <c r="A46" s="1">
        <v>55</v>
      </c>
      <c r="B46" s="2" t="s">
        <v>56</v>
      </c>
    </row>
    <row r="47" spans="1:2" ht="23.25" x14ac:dyDescent="0.2">
      <c r="A47" s="3">
        <v>79</v>
      </c>
      <c r="B47" s="4" t="s">
        <v>57</v>
      </c>
    </row>
    <row r="48" spans="1:2" ht="23.25" x14ac:dyDescent="0.2">
      <c r="A48" s="1">
        <v>59</v>
      </c>
      <c r="B48" s="2" t="s">
        <v>58</v>
      </c>
    </row>
    <row r="49" spans="1:2" ht="23.25" x14ac:dyDescent="0.2">
      <c r="A49" s="3">
        <v>68</v>
      </c>
      <c r="B49" s="4" t="s">
        <v>59</v>
      </c>
    </row>
    <row r="50" spans="1:2" ht="23.25" x14ac:dyDescent="0.2">
      <c r="A50" s="1">
        <v>49</v>
      </c>
      <c r="B50" s="2" t="s">
        <v>60</v>
      </c>
    </row>
    <row r="51" spans="1:2" ht="23.25" x14ac:dyDescent="0.2">
      <c r="A51" s="3">
        <v>41</v>
      </c>
      <c r="B51" s="4" t="s">
        <v>61</v>
      </c>
    </row>
    <row r="52" spans="1:2" ht="23.25" x14ac:dyDescent="0.2">
      <c r="A52" s="1">
        <v>71</v>
      </c>
      <c r="B52" s="2" t="s">
        <v>62</v>
      </c>
    </row>
    <row r="53" spans="1:2" ht="23.25" x14ac:dyDescent="0.2">
      <c r="A53" s="3">
        <v>67</v>
      </c>
      <c r="B53" s="4" t="s">
        <v>63</v>
      </c>
    </row>
    <row r="54" spans="1:2" ht="23.25" x14ac:dyDescent="0.2">
      <c r="A54" s="1">
        <v>27</v>
      </c>
      <c r="B54" s="2" t="s">
        <v>64</v>
      </c>
    </row>
    <row r="55" spans="1:2" ht="23.25" x14ac:dyDescent="0.2">
      <c r="A55" s="3">
        <v>211</v>
      </c>
      <c r="B55" s="4" t="s">
        <v>65</v>
      </c>
    </row>
    <row r="56" spans="1:2" ht="23.25" x14ac:dyDescent="0.2">
      <c r="A56" s="1">
        <v>58</v>
      </c>
      <c r="B56" s="2" t="s">
        <v>66</v>
      </c>
    </row>
    <row r="57" spans="1:2" ht="23.25" x14ac:dyDescent="0.2">
      <c r="A57" s="3">
        <v>51</v>
      </c>
      <c r="B57" s="4" t="s">
        <v>67</v>
      </c>
    </row>
    <row r="58" spans="1:2" ht="23.25" x14ac:dyDescent="0.2">
      <c r="A58" s="1">
        <v>32</v>
      </c>
      <c r="B58" s="2" t="s">
        <v>68</v>
      </c>
    </row>
    <row r="59" spans="1:2" ht="23.25" x14ac:dyDescent="0.2">
      <c r="A59" s="3">
        <v>73</v>
      </c>
      <c r="B59" s="4" t="s">
        <v>69</v>
      </c>
    </row>
    <row r="60" spans="1:2" ht="23.25" x14ac:dyDescent="0.2">
      <c r="A60" s="3">
        <v>33</v>
      </c>
      <c r="B60" s="4" t="s">
        <v>70</v>
      </c>
    </row>
    <row r="61" spans="1:2" ht="23.25" x14ac:dyDescent="0.2">
      <c r="A61" s="1">
        <v>31</v>
      </c>
      <c r="B61" s="2" t="s">
        <v>71</v>
      </c>
    </row>
    <row r="62" spans="1:2" ht="23.25" x14ac:dyDescent="0.2">
      <c r="A62" s="3">
        <v>72</v>
      </c>
      <c r="B62" s="4" t="s">
        <v>72</v>
      </c>
    </row>
    <row r="63" spans="1:2" ht="23.25" x14ac:dyDescent="0.2">
      <c r="A63" s="1">
        <v>29</v>
      </c>
      <c r="B63" s="2" t="s">
        <v>73</v>
      </c>
    </row>
    <row r="64" spans="1:2" ht="23.25" x14ac:dyDescent="0.2">
      <c r="A64" s="3">
        <v>34</v>
      </c>
      <c r="B64" s="4" t="s">
        <v>74</v>
      </c>
    </row>
    <row r="65" spans="1:2" ht="23.25" x14ac:dyDescent="0.2">
      <c r="A65" s="1">
        <v>30</v>
      </c>
      <c r="B65" s="2" t="s">
        <v>75</v>
      </c>
    </row>
    <row r="66" spans="1:2" ht="23.25" x14ac:dyDescent="0.2">
      <c r="A66" s="3">
        <v>37</v>
      </c>
      <c r="B66" s="4" t="s">
        <v>76</v>
      </c>
    </row>
    <row r="67" spans="1:2" ht="23.25" x14ac:dyDescent="0.2">
      <c r="A67" s="1">
        <v>10</v>
      </c>
      <c r="B67" s="2" t="s">
        <v>77</v>
      </c>
    </row>
    <row r="68" spans="1:2" ht="23.25" x14ac:dyDescent="0.2">
      <c r="A68" s="3">
        <v>36</v>
      </c>
      <c r="B68" s="4" t="s">
        <v>78</v>
      </c>
    </row>
    <row r="69" spans="1:2" ht="23.25" x14ac:dyDescent="0.2">
      <c r="A69" s="1">
        <v>45</v>
      </c>
      <c r="B69" s="2" t="s">
        <v>79</v>
      </c>
    </row>
    <row r="70" spans="1:2" ht="23.25" x14ac:dyDescent="0.2">
      <c r="A70" s="3">
        <v>50</v>
      </c>
      <c r="B70" s="4" t="s">
        <v>80</v>
      </c>
    </row>
    <row r="71" spans="1:2" ht="23.25" x14ac:dyDescent="0.2">
      <c r="A71" s="3">
        <v>39</v>
      </c>
      <c r="B71" s="4" t="s">
        <v>81</v>
      </c>
    </row>
    <row r="72" spans="1:2" ht="23.25" x14ac:dyDescent="0.2">
      <c r="A72" s="1">
        <v>82</v>
      </c>
      <c r="B72" s="2" t="s">
        <v>82</v>
      </c>
    </row>
    <row r="73" spans="1:2" ht="23.25" x14ac:dyDescent="0.2">
      <c r="A73" s="3">
        <v>107</v>
      </c>
      <c r="B73" s="4" t="s">
        <v>83</v>
      </c>
    </row>
    <row r="74" spans="1:2" ht="23.25" x14ac:dyDescent="0.2">
      <c r="A74" s="1">
        <v>44</v>
      </c>
      <c r="B74" s="2" t="s">
        <v>84</v>
      </c>
    </row>
    <row r="75" spans="1:2" ht="23.25" x14ac:dyDescent="0.2">
      <c r="A75" s="3"/>
      <c r="B75" s="4" t="s">
        <v>94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/>
  <dimension ref="A1:A3"/>
  <sheetViews>
    <sheetView rightToLeft="1" workbookViewId="0">
      <selection activeCell="Q12" sqref="Q12"/>
    </sheetView>
  </sheetViews>
  <sheetFormatPr defaultRowHeight="14.25" x14ac:dyDescent="0.2"/>
  <sheetData>
    <row r="1" spans="1:1" x14ac:dyDescent="0.2">
      <c r="A1" t="s">
        <v>88</v>
      </c>
    </row>
    <row r="2" spans="1:1" x14ac:dyDescent="0.2">
      <c r="A2" t="s">
        <v>164</v>
      </c>
    </row>
    <row r="3" spans="1:1" x14ac:dyDescent="0.2">
      <c r="A3" t="s">
        <v>165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/>
  <dimension ref="A1:B90"/>
  <sheetViews>
    <sheetView rightToLeft="1" workbookViewId="0">
      <selection activeCell="C7" sqref="C7"/>
    </sheetView>
  </sheetViews>
  <sheetFormatPr defaultRowHeight="14.25" x14ac:dyDescent="0.2"/>
  <cols>
    <col min="2" max="2" width="33.125" customWidth="1"/>
  </cols>
  <sheetData>
    <row r="1" spans="1:2" x14ac:dyDescent="0.2">
      <c r="B1" t="s">
        <v>166</v>
      </c>
    </row>
    <row r="2" spans="1:2" ht="15.75" x14ac:dyDescent="0.25">
      <c r="A2" s="40">
        <v>1</v>
      </c>
      <c r="B2" s="40" t="s">
        <v>95</v>
      </c>
    </row>
    <row r="3" spans="1:2" ht="15.75" x14ac:dyDescent="0.25">
      <c r="A3" s="40">
        <v>2</v>
      </c>
      <c r="B3" s="40" t="s">
        <v>16</v>
      </c>
    </row>
    <row r="4" spans="1:2" ht="15.75" x14ac:dyDescent="0.25">
      <c r="A4" s="40">
        <v>170</v>
      </c>
      <c r="B4" s="40" t="s">
        <v>96</v>
      </c>
    </row>
    <row r="5" spans="1:2" ht="15.75" x14ac:dyDescent="0.25">
      <c r="A5" s="40">
        <v>17</v>
      </c>
      <c r="B5" s="40" t="s">
        <v>18</v>
      </c>
    </row>
    <row r="6" spans="1:2" ht="15.75" x14ac:dyDescent="0.25">
      <c r="A6" s="40">
        <v>70</v>
      </c>
      <c r="B6" s="40" t="s">
        <v>97</v>
      </c>
    </row>
    <row r="7" spans="1:2" ht="15.75" x14ac:dyDescent="0.25">
      <c r="A7" s="40">
        <v>52</v>
      </c>
      <c r="B7" s="40" t="s">
        <v>22</v>
      </c>
    </row>
    <row r="8" spans="1:2" ht="15.75" x14ac:dyDescent="0.25">
      <c r="A8" s="40">
        <v>14</v>
      </c>
      <c r="B8" s="40" t="s">
        <v>98</v>
      </c>
    </row>
    <row r="9" spans="1:2" ht="15.75" x14ac:dyDescent="0.25">
      <c r="A9" s="40">
        <v>80</v>
      </c>
      <c r="B9" s="40" t="s">
        <v>99</v>
      </c>
    </row>
    <row r="10" spans="1:2" ht="15.75" x14ac:dyDescent="0.25">
      <c r="A10" s="40">
        <v>101</v>
      </c>
      <c r="B10" s="40" t="s">
        <v>100</v>
      </c>
    </row>
    <row r="11" spans="1:2" ht="15.75" x14ac:dyDescent="0.25">
      <c r="A11" s="40">
        <v>62</v>
      </c>
      <c r="B11" s="40" t="s">
        <v>101</v>
      </c>
    </row>
    <row r="12" spans="1:2" ht="15.75" x14ac:dyDescent="0.25">
      <c r="A12" s="40">
        <v>81</v>
      </c>
      <c r="B12" s="40" t="s">
        <v>102</v>
      </c>
    </row>
    <row r="13" spans="1:2" ht="15.75" x14ac:dyDescent="0.25">
      <c r="A13" s="40">
        <v>85</v>
      </c>
      <c r="B13" s="40" t="s">
        <v>103</v>
      </c>
    </row>
    <row r="14" spans="1:2" ht="15.75" x14ac:dyDescent="0.25">
      <c r="A14" s="40">
        <v>9</v>
      </c>
      <c r="B14" s="40" t="s">
        <v>29</v>
      </c>
    </row>
    <row r="15" spans="1:2" ht="15.75" x14ac:dyDescent="0.25">
      <c r="A15" s="40">
        <v>11</v>
      </c>
      <c r="B15" s="40" t="s">
        <v>104</v>
      </c>
    </row>
    <row r="16" spans="1:2" ht="15.75" x14ac:dyDescent="0.25">
      <c r="A16" s="40">
        <v>12</v>
      </c>
      <c r="B16" s="40" t="s">
        <v>33</v>
      </c>
    </row>
    <row r="17" spans="1:2" ht="15.75" x14ac:dyDescent="0.25">
      <c r="A17" s="41">
        <v>13</v>
      </c>
      <c r="B17" s="41" t="s">
        <v>105</v>
      </c>
    </row>
    <row r="18" spans="1:2" ht="15.75" x14ac:dyDescent="0.25">
      <c r="A18" s="40">
        <v>90</v>
      </c>
      <c r="B18" s="40" t="s">
        <v>36</v>
      </c>
    </row>
    <row r="19" spans="1:2" ht="15.75" x14ac:dyDescent="0.25">
      <c r="A19" s="41">
        <v>57</v>
      </c>
      <c r="B19" s="41" t="s">
        <v>37</v>
      </c>
    </row>
    <row r="20" spans="1:2" ht="15.75" x14ac:dyDescent="0.25">
      <c r="A20" s="40">
        <v>46</v>
      </c>
      <c r="B20" s="40" t="s">
        <v>106</v>
      </c>
    </row>
    <row r="21" spans="1:2" ht="15.75" x14ac:dyDescent="0.25">
      <c r="A21" s="41">
        <v>35</v>
      </c>
      <c r="B21" s="41" t="s">
        <v>107</v>
      </c>
    </row>
    <row r="22" spans="1:2" ht="15.75" x14ac:dyDescent="0.25">
      <c r="A22" s="40">
        <v>53</v>
      </c>
      <c r="B22" s="40" t="s">
        <v>108</v>
      </c>
    </row>
    <row r="23" spans="1:2" ht="15.75" x14ac:dyDescent="0.25">
      <c r="A23" s="41">
        <v>20</v>
      </c>
      <c r="B23" s="41" t="s">
        <v>40</v>
      </c>
    </row>
    <row r="24" spans="1:2" ht="15.75" x14ac:dyDescent="0.25">
      <c r="A24" s="40">
        <v>61</v>
      </c>
      <c r="B24" s="40" t="s">
        <v>41</v>
      </c>
    </row>
    <row r="25" spans="1:2" ht="15.75" x14ac:dyDescent="0.25">
      <c r="A25" s="41">
        <v>43</v>
      </c>
      <c r="B25" s="41" t="s">
        <v>109</v>
      </c>
    </row>
    <row r="26" spans="1:2" ht="15.75" x14ac:dyDescent="0.25">
      <c r="A26" s="40">
        <v>5</v>
      </c>
      <c r="B26" s="40" t="s">
        <v>110</v>
      </c>
    </row>
    <row r="27" spans="1:2" ht="15.75" x14ac:dyDescent="0.25">
      <c r="A27" s="41"/>
      <c r="B27" s="41" t="s">
        <v>111</v>
      </c>
    </row>
    <row r="28" spans="1:2" ht="15.75" x14ac:dyDescent="0.25">
      <c r="A28" s="40">
        <v>55</v>
      </c>
      <c r="B28" s="40" t="s">
        <v>112</v>
      </c>
    </row>
    <row r="29" spans="1:2" ht="15.75" x14ac:dyDescent="0.25">
      <c r="A29" s="41">
        <v>63</v>
      </c>
      <c r="B29" s="41" t="s">
        <v>113</v>
      </c>
    </row>
    <row r="30" spans="1:2" ht="15.75" x14ac:dyDescent="0.25">
      <c r="A30" s="41">
        <v>21</v>
      </c>
      <c r="B30" s="41" t="s">
        <v>114</v>
      </c>
    </row>
    <row r="31" spans="1:2" ht="15.75" x14ac:dyDescent="0.25">
      <c r="A31" s="40">
        <v>262</v>
      </c>
      <c r="B31" s="40" t="s">
        <v>115</v>
      </c>
    </row>
    <row r="32" spans="1:2" ht="15.75" x14ac:dyDescent="0.25">
      <c r="A32" s="41">
        <v>261</v>
      </c>
      <c r="B32" s="41" t="s">
        <v>116</v>
      </c>
    </row>
    <row r="33" spans="1:2" ht="15.75" x14ac:dyDescent="0.25">
      <c r="A33" s="40">
        <v>19</v>
      </c>
      <c r="B33" s="40" t="s">
        <v>117</v>
      </c>
    </row>
    <row r="34" spans="1:2" ht="15.75" x14ac:dyDescent="0.25">
      <c r="A34" s="41">
        <v>64</v>
      </c>
      <c r="B34" s="41" t="s">
        <v>49</v>
      </c>
    </row>
    <row r="35" spans="1:2" ht="15.75" x14ac:dyDescent="0.25">
      <c r="A35" s="40">
        <v>203</v>
      </c>
      <c r="B35" s="42" t="s">
        <v>118</v>
      </c>
    </row>
    <row r="36" spans="1:2" ht="15.75" x14ac:dyDescent="0.25">
      <c r="A36" s="41">
        <v>22</v>
      </c>
      <c r="B36" s="41" t="s">
        <v>119</v>
      </c>
    </row>
    <row r="37" spans="1:2" ht="16.5" customHeight="1" x14ac:dyDescent="0.25">
      <c r="A37" s="40">
        <v>6</v>
      </c>
      <c r="B37" s="40" t="s">
        <v>120</v>
      </c>
    </row>
    <row r="38" spans="1:2" ht="15.75" x14ac:dyDescent="0.25">
      <c r="A38" s="41">
        <v>56</v>
      </c>
      <c r="B38" s="41" t="s">
        <v>121</v>
      </c>
    </row>
    <row r="39" spans="1:2" ht="15.75" x14ac:dyDescent="0.25">
      <c r="A39" s="40">
        <v>23</v>
      </c>
      <c r="B39" s="40" t="s">
        <v>122</v>
      </c>
    </row>
    <row r="40" spans="1:2" ht="15.75" x14ac:dyDescent="0.25">
      <c r="A40" s="41">
        <v>65</v>
      </c>
      <c r="B40" s="41" t="s">
        <v>52</v>
      </c>
    </row>
    <row r="41" spans="1:2" ht="15.75" x14ac:dyDescent="0.25">
      <c r="A41" s="41">
        <v>38</v>
      </c>
      <c r="B41" s="41" t="s">
        <v>123</v>
      </c>
    </row>
    <row r="42" spans="1:2" ht="15.75" x14ac:dyDescent="0.25">
      <c r="A42" s="40">
        <v>59</v>
      </c>
      <c r="B42" s="40" t="s">
        <v>124</v>
      </c>
    </row>
    <row r="43" spans="1:2" ht="15.75" x14ac:dyDescent="0.25">
      <c r="A43" s="41">
        <v>77</v>
      </c>
      <c r="B43" s="41" t="s">
        <v>125</v>
      </c>
    </row>
    <row r="44" spans="1:2" ht="15.75" x14ac:dyDescent="0.25">
      <c r="A44" s="40">
        <v>54</v>
      </c>
      <c r="B44" s="40" t="s">
        <v>126</v>
      </c>
    </row>
    <row r="45" spans="1:2" ht="15.75" x14ac:dyDescent="0.25">
      <c r="A45" s="41">
        <v>24</v>
      </c>
      <c r="B45" s="41" t="s">
        <v>127</v>
      </c>
    </row>
    <row r="46" spans="1:2" ht="15.75" x14ac:dyDescent="0.25">
      <c r="A46" s="40">
        <v>159</v>
      </c>
      <c r="B46" s="40" t="s">
        <v>55</v>
      </c>
    </row>
    <row r="47" spans="1:2" ht="15.75" x14ac:dyDescent="0.25">
      <c r="A47" s="41">
        <v>79</v>
      </c>
      <c r="B47" s="41" t="s">
        <v>128</v>
      </c>
    </row>
    <row r="48" spans="1:2" ht="15.75" x14ac:dyDescent="0.25">
      <c r="A48" s="40">
        <v>67</v>
      </c>
      <c r="B48" s="40" t="s">
        <v>129</v>
      </c>
    </row>
    <row r="49" spans="1:2" ht="15.75" x14ac:dyDescent="0.25">
      <c r="A49" s="41">
        <v>68</v>
      </c>
      <c r="B49" s="41" t="s">
        <v>130</v>
      </c>
    </row>
    <row r="50" spans="1:2" ht="15.75" x14ac:dyDescent="0.25">
      <c r="A50" s="40">
        <v>49</v>
      </c>
      <c r="B50" s="40" t="s">
        <v>60</v>
      </c>
    </row>
    <row r="51" spans="1:2" ht="15.75" x14ac:dyDescent="0.25">
      <c r="A51" s="41">
        <v>73</v>
      </c>
      <c r="B51" s="41" t="s">
        <v>131</v>
      </c>
    </row>
    <row r="52" spans="1:2" ht="15.75" x14ac:dyDescent="0.25">
      <c r="A52" s="40">
        <v>69</v>
      </c>
      <c r="B52" s="40" t="s">
        <v>132</v>
      </c>
    </row>
    <row r="53" spans="1:2" ht="15.75" x14ac:dyDescent="0.25">
      <c r="A53" s="41">
        <v>29</v>
      </c>
      <c r="B53" s="41" t="s">
        <v>133</v>
      </c>
    </row>
    <row r="54" spans="1:2" ht="15.75" x14ac:dyDescent="0.25">
      <c r="A54" s="41">
        <v>41</v>
      </c>
      <c r="B54" s="41" t="s">
        <v>134</v>
      </c>
    </row>
    <row r="55" spans="1:2" ht="15.75" x14ac:dyDescent="0.25">
      <c r="A55" s="40">
        <v>71</v>
      </c>
      <c r="B55" s="40" t="s">
        <v>135</v>
      </c>
    </row>
    <row r="56" spans="1:2" ht="15.75" x14ac:dyDescent="0.25">
      <c r="A56" s="41">
        <v>93</v>
      </c>
      <c r="B56" s="41" t="s">
        <v>136</v>
      </c>
    </row>
    <row r="57" spans="1:2" ht="15.75" x14ac:dyDescent="0.25">
      <c r="A57" s="41">
        <v>96</v>
      </c>
      <c r="B57" s="41" t="s">
        <v>137</v>
      </c>
    </row>
    <row r="58" spans="1:2" ht="15.75" x14ac:dyDescent="0.25">
      <c r="A58" s="41">
        <v>94</v>
      </c>
      <c r="B58" s="41" t="s">
        <v>138</v>
      </c>
    </row>
    <row r="59" spans="1:2" ht="15.75" x14ac:dyDescent="0.25">
      <c r="A59" s="40">
        <v>26</v>
      </c>
      <c r="B59" s="40" t="s">
        <v>139</v>
      </c>
    </row>
    <row r="60" spans="1:2" ht="15.75" x14ac:dyDescent="0.25">
      <c r="A60" s="41">
        <v>98</v>
      </c>
      <c r="B60" s="41" t="s">
        <v>140</v>
      </c>
    </row>
    <row r="61" spans="1:2" ht="15.75" x14ac:dyDescent="0.25">
      <c r="A61" s="41">
        <v>97</v>
      </c>
      <c r="B61" s="41" t="s">
        <v>141</v>
      </c>
    </row>
    <row r="62" spans="1:2" ht="15.75" x14ac:dyDescent="0.25">
      <c r="A62" s="40">
        <v>95</v>
      </c>
      <c r="B62" s="40" t="s">
        <v>142</v>
      </c>
    </row>
    <row r="63" spans="1:2" ht="15.75" x14ac:dyDescent="0.25">
      <c r="A63" s="41">
        <v>3</v>
      </c>
      <c r="B63" s="41" t="s">
        <v>143</v>
      </c>
    </row>
    <row r="64" spans="1:2" ht="15.75" x14ac:dyDescent="0.25">
      <c r="A64" s="40">
        <v>27</v>
      </c>
      <c r="B64" s="40" t="s">
        <v>144</v>
      </c>
    </row>
    <row r="65" spans="1:2" ht="15.75" x14ac:dyDescent="0.25">
      <c r="A65" s="40">
        <v>58</v>
      </c>
      <c r="B65" s="40" t="s">
        <v>66</v>
      </c>
    </row>
    <row r="66" spans="1:2" ht="15.75" x14ac:dyDescent="0.25">
      <c r="A66" s="41">
        <v>51</v>
      </c>
      <c r="B66" s="41" t="s">
        <v>145</v>
      </c>
    </row>
    <row r="67" spans="1:2" ht="15.75" x14ac:dyDescent="0.25">
      <c r="A67" s="40">
        <v>33</v>
      </c>
      <c r="B67" s="40" t="s">
        <v>146</v>
      </c>
    </row>
    <row r="68" spans="1:2" ht="15.75" x14ac:dyDescent="0.25">
      <c r="A68" s="40">
        <v>37</v>
      </c>
      <c r="B68" s="40" t="s">
        <v>147</v>
      </c>
    </row>
    <row r="69" spans="1:2" ht="15.75" x14ac:dyDescent="0.25">
      <c r="A69" s="41">
        <v>72</v>
      </c>
      <c r="B69" s="41" t="s">
        <v>148</v>
      </c>
    </row>
    <row r="70" spans="1:2" ht="15.75" x14ac:dyDescent="0.25">
      <c r="A70" s="40">
        <v>31</v>
      </c>
      <c r="B70" s="40" t="s">
        <v>149</v>
      </c>
    </row>
    <row r="71" spans="1:2" ht="15.75" x14ac:dyDescent="0.25">
      <c r="A71" s="41">
        <v>10</v>
      </c>
      <c r="B71" s="41" t="s">
        <v>77</v>
      </c>
    </row>
    <row r="72" spans="1:2" ht="15.75" x14ac:dyDescent="0.25">
      <c r="A72" s="40">
        <v>219</v>
      </c>
      <c r="B72" s="40" t="s">
        <v>150</v>
      </c>
    </row>
    <row r="73" spans="1:2" ht="15.75" x14ac:dyDescent="0.25">
      <c r="A73" s="41">
        <v>36</v>
      </c>
      <c r="B73" s="41" t="s">
        <v>151</v>
      </c>
    </row>
    <row r="74" spans="1:2" ht="15.75" x14ac:dyDescent="0.25">
      <c r="A74" s="40">
        <v>45</v>
      </c>
      <c r="B74" s="40" t="s">
        <v>79</v>
      </c>
    </row>
    <row r="75" spans="1:2" ht="15.75" x14ac:dyDescent="0.25">
      <c r="A75" s="41">
        <v>50</v>
      </c>
      <c r="B75" s="41" t="s">
        <v>80</v>
      </c>
    </row>
    <row r="76" spans="1:2" ht="15.75" x14ac:dyDescent="0.25">
      <c r="A76" s="40">
        <v>39</v>
      </c>
      <c r="B76" s="40" t="s">
        <v>81</v>
      </c>
    </row>
    <row r="77" spans="1:2" ht="15.75" x14ac:dyDescent="0.25">
      <c r="A77" s="41">
        <v>4</v>
      </c>
      <c r="B77" s="41" t="s">
        <v>152</v>
      </c>
    </row>
    <row r="78" spans="1:2" ht="15.75" x14ac:dyDescent="0.25">
      <c r="A78" s="40">
        <v>7</v>
      </c>
      <c r="B78" s="40" t="s">
        <v>83</v>
      </c>
    </row>
    <row r="79" spans="1:2" ht="15.75" x14ac:dyDescent="0.25">
      <c r="A79" s="41">
        <v>8</v>
      </c>
      <c r="B79" s="41" t="s">
        <v>153</v>
      </c>
    </row>
    <row r="80" spans="1:2" ht="15.75" x14ac:dyDescent="0.25">
      <c r="A80" s="40">
        <v>16</v>
      </c>
      <c r="B80" s="40" t="s">
        <v>154</v>
      </c>
    </row>
    <row r="81" spans="1:2" ht="15.75" x14ac:dyDescent="0.25">
      <c r="A81" s="41">
        <v>48</v>
      </c>
      <c r="B81" s="41" t="s">
        <v>155</v>
      </c>
    </row>
    <row r="82" spans="1:2" ht="15.75" x14ac:dyDescent="0.25">
      <c r="A82" s="40">
        <v>34</v>
      </c>
      <c r="B82" s="40" t="s">
        <v>156</v>
      </c>
    </row>
    <row r="83" spans="1:2" ht="15.75" x14ac:dyDescent="0.25">
      <c r="A83" s="41">
        <v>32</v>
      </c>
      <c r="B83" s="41" t="s">
        <v>157</v>
      </c>
    </row>
    <row r="84" spans="1:2" ht="15.75" x14ac:dyDescent="0.25">
      <c r="A84" s="40">
        <v>44</v>
      </c>
      <c r="B84" s="40" t="s">
        <v>84</v>
      </c>
    </row>
    <row r="85" spans="1:2" ht="15.75" x14ac:dyDescent="0.25">
      <c r="A85" s="41">
        <v>18</v>
      </c>
      <c r="B85" s="41" t="s">
        <v>158</v>
      </c>
    </row>
    <row r="86" spans="1:2" ht="15.75" x14ac:dyDescent="0.25">
      <c r="A86" s="40">
        <v>60</v>
      </c>
      <c r="B86" s="40" t="s">
        <v>159</v>
      </c>
    </row>
    <row r="87" spans="1:2" ht="15.75" x14ac:dyDescent="0.25">
      <c r="A87" s="43">
        <v>353</v>
      </c>
      <c r="B87" s="40" t="s">
        <v>160</v>
      </c>
    </row>
    <row r="88" spans="1:2" ht="15.75" x14ac:dyDescent="0.25">
      <c r="A88" s="44">
        <v>113</v>
      </c>
      <c r="B88" s="40" t="s">
        <v>161</v>
      </c>
    </row>
    <row r="89" spans="1:2" ht="15" x14ac:dyDescent="0.25">
      <c r="A89" s="44">
        <v>87</v>
      </c>
      <c r="B89" s="44" t="s">
        <v>162</v>
      </c>
    </row>
    <row r="90" spans="1:2" ht="15" x14ac:dyDescent="0.25">
      <c r="A90" s="44"/>
      <c r="B90" s="44" t="s">
        <v>163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2"/>
  <dimension ref="A1:U26"/>
  <sheetViews>
    <sheetView rightToLeft="1" zoomScaleNormal="100" workbookViewId="0">
      <pane ySplit="2" topLeftCell="A3" activePane="bottomLeft" state="frozen"/>
      <selection activeCell="L30" sqref="L30"/>
      <selection pane="bottomLeft" activeCell="L30" sqref="L30"/>
    </sheetView>
  </sheetViews>
  <sheetFormatPr defaultColWidth="8.75" defaultRowHeight="15.75" x14ac:dyDescent="0.25"/>
  <cols>
    <col min="1" max="1" width="5" style="34" customWidth="1"/>
    <col min="2" max="2" width="12.5" style="34" customWidth="1"/>
    <col min="3" max="3" width="10.875" style="34" customWidth="1"/>
    <col min="4" max="4" width="11.625" style="34" customWidth="1"/>
    <col min="5" max="5" width="4" style="34" customWidth="1"/>
    <col min="6" max="6" width="10.75" style="34" hidden="1" customWidth="1"/>
    <col min="7" max="7" width="10.75" style="35" hidden="1" customWidth="1"/>
    <col min="8" max="9" width="9.5" style="34" bestFit="1" customWidth="1"/>
    <col min="10" max="10" width="5.375" style="34" customWidth="1"/>
    <col min="11" max="11" width="7.125" style="39" customWidth="1"/>
    <col min="12" max="12" width="11.25" style="34" customWidth="1"/>
    <col min="13" max="13" width="9.875" style="34" customWidth="1"/>
    <col min="14" max="14" width="8.75" style="34"/>
    <col min="15" max="15" width="8.75" style="34" customWidth="1"/>
    <col min="16" max="16" width="8" style="34" customWidth="1"/>
    <col min="17" max="17" width="8.75" style="34"/>
    <col min="18" max="18" width="15.375" style="34" customWidth="1"/>
    <col min="19" max="19" width="21.75" style="34" customWidth="1"/>
    <col min="20" max="16384" width="8.75" style="17"/>
  </cols>
  <sheetData>
    <row r="1" spans="1:21" ht="63.6" customHeight="1" thickBot="1" x14ac:dyDescent="0.3">
      <c r="A1" s="7" t="s">
        <v>89</v>
      </c>
      <c r="B1" s="8"/>
      <c r="C1" s="8"/>
      <c r="D1" s="8"/>
      <c r="E1" s="8"/>
      <c r="F1" s="8"/>
      <c r="G1" s="9"/>
      <c r="H1" s="8"/>
      <c r="I1" s="8"/>
      <c r="J1" s="8"/>
      <c r="K1" s="36"/>
      <c r="L1" s="8"/>
      <c r="M1" s="8"/>
      <c r="N1" s="10"/>
      <c r="O1" s="10"/>
      <c r="P1" s="11" t="s">
        <v>12</v>
      </c>
      <c r="Q1" s="12"/>
      <c r="R1" s="13"/>
      <c r="S1" s="14"/>
      <c r="T1" s="15"/>
      <c r="U1" s="16" t="s">
        <v>85</v>
      </c>
    </row>
    <row r="2" spans="1:21" ht="25.5" x14ac:dyDescent="0.25">
      <c r="A2" s="18" t="s">
        <v>0</v>
      </c>
      <c r="B2" s="19" t="s">
        <v>86</v>
      </c>
      <c r="C2" s="18" t="s">
        <v>1</v>
      </c>
      <c r="D2" s="19" t="s">
        <v>87</v>
      </c>
      <c r="E2" s="18" t="s">
        <v>2</v>
      </c>
      <c r="F2" s="37" t="s">
        <v>3</v>
      </c>
      <c r="G2" s="45" t="s">
        <v>4</v>
      </c>
      <c r="H2" s="46" t="s">
        <v>3</v>
      </c>
      <c r="I2" s="46" t="s">
        <v>4</v>
      </c>
      <c r="J2" s="21" t="s">
        <v>5</v>
      </c>
      <c r="K2" s="37" t="s">
        <v>6</v>
      </c>
      <c r="L2" s="19" t="s">
        <v>88</v>
      </c>
      <c r="M2" s="18">
        <v>760</v>
      </c>
      <c r="N2" s="22" t="s">
        <v>7</v>
      </c>
      <c r="O2" s="18">
        <v>1104</v>
      </c>
      <c r="P2" s="23" t="s">
        <v>8</v>
      </c>
      <c r="Q2" s="23" t="s">
        <v>9</v>
      </c>
      <c r="R2" s="24" t="s">
        <v>10</v>
      </c>
      <c r="S2" s="24" t="s">
        <v>11</v>
      </c>
    </row>
    <row r="3" spans="1:21" x14ac:dyDescent="0.25">
      <c r="A3" s="25">
        <v>395</v>
      </c>
      <c r="B3" s="26"/>
      <c r="C3" s="26"/>
      <c r="D3" s="28"/>
      <c r="E3" s="29">
        <v>0</v>
      </c>
      <c r="F3" s="47">
        <v>44470</v>
      </c>
      <c r="G3" s="47">
        <v>44500</v>
      </c>
      <c r="H3" s="48">
        <v>44465</v>
      </c>
      <c r="I3" s="48">
        <v>44494</v>
      </c>
      <c r="J3" s="25">
        <v>2</v>
      </c>
      <c r="K3" s="38">
        <f>IF(P3*12&gt;208.5,208.5,P3*12)</f>
        <v>0</v>
      </c>
      <c r="L3" s="30"/>
      <c r="M3" s="32"/>
      <c r="N3" s="28"/>
      <c r="O3" s="28"/>
      <c r="P3" s="28"/>
      <c r="Q3" s="29"/>
      <c r="R3" s="29"/>
      <c r="S3" s="29"/>
    </row>
    <row r="4" spans="1:21" x14ac:dyDescent="0.25">
      <c r="A4" s="31">
        <v>395</v>
      </c>
      <c r="B4" s="26"/>
      <c r="C4" s="26"/>
      <c r="D4" s="28"/>
      <c r="E4" s="28">
        <v>0</v>
      </c>
      <c r="F4" s="47">
        <v>44470</v>
      </c>
      <c r="G4" s="47">
        <v>44500</v>
      </c>
      <c r="H4" s="48">
        <v>44465</v>
      </c>
      <c r="I4" s="48">
        <v>44494</v>
      </c>
      <c r="J4" s="31">
        <v>2</v>
      </c>
      <c r="K4" s="38">
        <f t="shared" ref="K4:K26" si="0">IF(P4*11.8&gt;213,213,P4*11.8)</f>
        <v>0</v>
      </c>
      <c r="L4" s="30"/>
      <c r="M4" s="32"/>
      <c r="N4" s="28"/>
      <c r="O4" s="28"/>
      <c r="P4" s="28"/>
      <c r="Q4" s="28"/>
      <c r="R4" s="28"/>
      <c r="S4" s="28"/>
    </row>
    <row r="5" spans="1:21" x14ac:dyDescent="0.25">
      <c r="A5" s="31">
        <v>395</v>
      </c>
      <c r="B5" s="32"/>
      <c r="C5" s="32"/>
      <c r="D5" s="28"/>
      <c r="E5" s="28">
        <v>0</v>
      </c>
      <c r="F5" s="47">
        <v>44470</v>
      </c>
      <c r="G5" s="47">
        <v>44500</v>
      </c>
      <c r="H5" s="48">
        <v>44465</v>
      </c>
      <c r="I5" s="48">
        <v>44494</v>
      </c>
      <c r="J5" s="31">
        <v>2</v>
      </c>
      <c r="K5" s="38">
        <f t="shared" si="0"/>
        <v>0</v>
      </c>
      <c r="L5" s="30"/>
      <c r="M5" s="32"/>
      <c r="N5" s="28"/>
      <c r="O5" s="28"/>
      <c r="P5" s="28"/>
      <c r="Q5" s="28"/>
      <c r="R5" s="28"/>
      <c r="S5" s="28"/>
    </row>
    <row r="6" spans="1:21" x14ac:dyDescent="0.25">
      <c r="A6" s="31">
        <v>395</v>
      </c>
      <c r="B6" s="32"/>
      <c r="C6" s="32"/>
      <c r="D6" s="28"/>
      <c r="E6" s="28">
        <v>0</v>
      </c>
      <c r="F6" s="47">
        <v>44470</v>
      </c>
      <c r="G6" s="47">
        <v>44500</v>
      </c>
      <c r="H6" s="48">
        <v>44465</v>
      </c>
      <c r="I6" s="48">
        <v>44494</v>
      </c>
      <c r="J6" s="31">
        <v>2</v>
      </c>
      <c r="K6" s="38">
        <f t="shared" si="0"/>
        <v>0</v>
      </c>
      <c r="L6" s="30"/>
      <c r="M6" s="32"/>
      <c r="N6" s="28"/>
      <c r="O6" s="28"/>
      <c r="P6" s="28"/>
      <c r="Q6" s="28"/>
      <c r="R6" s="28"/>
      <c r="S6" s="28"/>
    </row>
    <row r="7" spans="1:21" x14ac:dyDescent="0.25">
      <c r="A7" s="31">
        <v>395</v>
      </c>
      <c r="B7" s="32"/>
      <c r="C7" s="32"/>
      <c r="D7" s="28"/>
      <c r="E7" s="28">
        <v>0</v>
      </c>
      <c r="F7" s="47">
        <v>44470</v>
      </c>
      <c r="G7" s="47">
        <v>44500</v>
      </c>
      <c r="H7" s="48">
        <v>44465</v>
      </c>
      <c r="I7" s="48">
        <v>44494</v>
      </c>
      <c r="J7" s="31">
        <v>2</v>
      </c>
      <c r="K7" s="38">
        <f t="shared" si="0"/>
        <v>0</v>
      </c>
      <c r="L7" s="30"/>
      <c r="M7" s="32"/>
      <c r="N7" s="28"/>
      <c r="O7" s="28"/>
      <c r="P7" s="28"/>
      <c r="Q7" s="28"/>
      <c r="R7" s="28"/>
      <c r="S7" s="28"/>
    </row>
    <row r="8" spans="1:21" x14ac:dyDescent="0.25">
      <c r="A8" s="31">
        <v>395</v>
      </c>
      <c r="B8" s="32"/>
      <c r="C8" s="32"/>
      <c r="D8" s="28"/>
      <c r="E8" s="28">
        <v>0</v>
      </c>
      <c r="F8" s="47">
        <v>44470</v>
      </c>
      <c r="G8" s="47">
        <v>44500</v>
      </c>
      <c r="H8" s="48">
        <v>44465</v>
      </c>
      <c r="I8" s="48">
        <v>44494</v>
      </c>
      <c r="J8" s="31">
        <v>2</v>
      </c>
      <c r="K8" s="38">
        <f t="shared" si="0"/>
        <v>0</v>
      </c>
      <c r="L8" s="30"/>
      <c r="M8" s="32"/>
      <c r="N8" s="28"/>
      <c r="O8" s="28"/>
      <c r="P8" s="28"/>
      <c r="Q8" s="28"/>
      <c r="R8" s="28"/>
      <c r="S8" s="28"/>
    </row>
    <row r="9" spans="1:21" x14ac:dyDescent="0.25">
      <c r="A9" s="31">
        <v>395</v>
      </c>
      <c r="B9" s="27"/>
      <c r="C9" s="30"/>
      <c r="D9" s="28"/>
      <c r="E9" s="28">
        <v>0</v>
      </c>
      <c r="F9" s="47">
        <v>44470</v>
      </c>
      <c r="G9" s="47">
        <v>44500</v>
      </c>
      <c r="H9" s="48">
        <v>44465</v>
      </c>
      <c r="I9" s="48">
        <v>44494</v>
      </c>
      <c r="J9" s="31">
        <v>2</v>
      </c>
      <c r="K9" s="38">
        <f t="shared" si="0"/>
        <v>0</v>
      </c>
      <c r="L9" s="30"/>
      <c r="M9" s="28"/>
      <c r="N9" s="28"/>
      <c r="O9" s="28"/>
      <c r="P9" s="28"/>
      <c r="Q9" s="28"/>
      <c r="R9" s="28"/>
      <c r="S9" s="28"/>
    </row>
    <row r="10" spans="1:21" x14ac:dyDescent="0.25">
      <c r="A10" s="31">
        <v>395</v>
      </c>
      <c r="B10" s="27"/>
      <c r="C10" s="30"/>
      <c r="D10" s="28"/>
      <c r="E10" s="28">
        <v>0</v>
      </c>
      <c r="F10" s="47">
        <v>44470</v>
      </c>
      <c r="G10" s="47">
        <v>44500</v>
      </c>
      <c r="H10" s="48">
        <v>44465</v>
      </c>
      <c r="I10" s="48">
        <v>44494</v>
      </c>
      <c r="J10" s="31">
        <v>2</v>
      </c>
      <c r="K10" s="38">
        <f t="shared" si="0"/>
        <v>0</v>
      </c>
      <c r="L10" s="33"/>
      <c r="M10" s="28"/>
      <c r="N10" s="28"/>
      <c r="O10" s="28"/>
      <c r="P10" s="28"/>
      <c r="Q10" s="28"/>
      <c r="R10" s="28"/>
      <c r="S10" s="28"/>
    </row>
    <row r="11" spans="1:21" x14ac:dyDescent="0.25">
      <c r="A11" s="31">
        <v>395</v>
      </c>
      <c r="B11" s="26"/>
      <c r="C11" s="30"/>
      <c r="D11" s="28"/>
      <c r="E11" s="28">
        <v>0</v>
      </c>
      <c r="F11" s="47">
        <v>44470</v>
      </c>
      <c r="G11" s="47">
        <v>44500</v>
      </c>
      <c r="H11" s="48">
        <v>44465</v>
      </c>
      <c r="I11" s="48">
        <v>44494</v>
      </c>
      <c r="J11" s="31">
        <v>2</v>
      </c>
      <c r="K11" s="38">
        <f t="shared" si="0"/>
        <v>0</v>
      </c>
      <c r="L11" s="30"/>
      <c r="M11" s="28"/>
      <c r="N11" s="28"/>
      <c r="O11" s="28"/>
      <c r="P11" s="28"/>
      <c r="Q11" s="28"/>
      <c r="R11" s="28"/>
      <c r="S11" s="28"/>
    </row>
    <row r="12" spans="1:21" x14ac:dyDescent="0.25">
      <c r="A12" s="31">
        <v>395</v>
      </c>
      <c r="B12" s="26"/>
      <c r="C12" s="30"/>
      <c r="D12" s="28"/>
      <c r="E12" s="28">
        <v>0</v>
      </c>
      <c r="F12" s="47">
        <v>44470</v>
      </c>
      <c r="G12" s="47">
        <v>44500</v>
      </c>
      <c r="H12" s="48">
        <v>44465</v>
      </c>
      <c r="I12" s="48">
        <v>44494</v>
      </c>
      <c r="J12" s="31">
        <v>2</v>
      </c>
      <c r="K12" s="38">
        <f t="shared" si="0"/>
        <v>0</v>
      </c>
      <c r="L12" s="30"/>
      <c r="M12" s="28"/>
      <c r="N12" s="28"/>
      <c r="O12" s="28"/>
      <c r="P12" s="28"/>
      <c r="Q12" s="28"/>
      <c r="R12" s="28"/>
      <c r="S12" s="28"/>
    </row>
    <row r="13" spans="1:21" x14ac:dyDescent="0.25">
      <c r="A13" s="31">
        <v>395</v>
      </c>
      <c r="B13" s="27"/>
      <c r="C13" s="30"/>
      <c r="D13" s="28"/>
      <c r="E13" s="28">
        <v>0</v>
      </c>
      <c r="F13" s="47">
        <v>44470</v>
      </c>
      <c r="G13" s="47">
        <v>44500</v>
      </c>
      <c r="H13" s="48">
        <v>44465</v>
      </c>
      <c r="I13" s="48">
        <v>44494</v>
      </c>
      <c r="J13" s="31">
        <v>2</v>
      </c>
      <c r="K13" s="38">
        <f t="shared" si="0"/>
        <v>0</v>
      </c>
      <c r="L13" s="30"/>
      <c r="M13" s="28"/>
      <c r="N13" s="28"/>
      <c r="O13" s="28"/>
      <c r="P13" s="28"/>
      <c r="Q13" s="28"/>
      <c r="R13" s="28"/>
      <c r="S13" s="28"/>
    </row>
    <row r="14" spans="1:21" x14ac:dyDescent="0.25">
      <c r="A14" s="31">
        <v>395</v>
      </c>
      <c r="B14" s="27"/>
      <c r="C14" s="30"/>
      <c r="D14" s="28"/>
      <c r="E14" s="28">
        <v>0</v>
      </c>
      <c r="F14" s="47">
        <v>44470</v>
      </c>
      <c r="G14" s="47">
        <v>44500</v>
      </c>
      <c r="H14" s="48">
        <v>44465</v>
      </c>
      <c r="I14" s="48">
        <v>44494</v>
      </c>
      <c r="J14" s="31">
        <v>2</v>
      </c>
      <c r="K14" s="38">
        <f t="shared" si="0"/>
        <v>0</v>
      </c>
      <c r="L14" s="30"/>
      <c r="M14" s="28"/>
      <c r="N14" s="28"/>
      <c r="O14" s="28"/>
      <c r="P14" s="28"/>
      <c r="Q14" s="28"/>
      <c r="R14" s="28"/>
      <c r="S14" s="28"/>
    </row>
    <row r="15" spans="1:21" x14ac:dyDescent="0.25">
      <c r="A15" s="31">
        <v>395</v>
      </c>
      <c r="B15" s="26"/>
      <c r="C15" s="30"/>
      <c r="D15" s="28"/>
      <c r="E15" s="28">
        <v>0</v>
      </c>
      <c r="F15" s="47">
        <v>44470</v>
      </c>
      <c r="G15" s="47">
        <v>44500</v>
      </c>
      <c r="H15" s="48">
        <v>44465</v>
      </c>
      <c r="I15" s="48">
        <v>44494</v>
      </c>
      <c r="J15" s="31">
        <v>2</v>
      </c>
      <c r="K15" s="38">
        <f t="shared" si="0"/>
        <v>0</v>
      </c>
      <c r="L15" s="30"/>
      <c r="M15" s="28"/>
      <c r="N15" s="28"/>
      <c r="O15" s="28"/>
      <c r="P15" s="28"/>
      <c r="Q15" s="28"/>
      <c r="R15" s="28"/>
      <c r="S15" s="28"/>
    </row>
    <row r="16" spans="1:21" x14ac:dyDescent="0.25">
      <c r="A16" s="31">
        <v>395</v>
      </c>
      <c r="B16" s="27"/>
      <c r="C16" s="30"/>
      <c r="D16" s="28"/>
      <c r="E16" s="28">
        <v>0</v>
      </c>
      <c r="F16" s="47">
        <v>44470</v>
      </c>
      <c r="G16" s="47">
        <v>44500</v>
      </c>
      <c r="H16" s="48">
        <v>44465</v>
      </c>
      <c r="I16" s="48">
        <v>44494</v>
      </c>
      <c r="J16" s="31">
        <v>2</v>
      </c>
      <c r="K16" s="38">
        <f t="shared" si="0"/>
        <v>0</v>
      </c>
      <c r="L16" s="28"/>
      <c r="M16" s="28"/>
      <c r="N16" s="28"/>
      <c r="O16" s="28"/>
      <c r="P16" s="28"/>
      <c r="Q16" s="28"/>
      <c r="R16" s="28"/>
      <c r="S16" s="28"/>
    </row>
    <row r="17" spans="1:19" x14ac:dyDescent="0.25">
      <c r="A17" s="31">
        <v>395</v>
      </c>
      <c r="B17" s="26"/>
      <c r="C17" s="28"/>
      <c r="D17" s="28"/>
      <c r="E17" s="28">
        <v>0</v>
      </c>
      <c r="F17" s="47">
        <v>44470</v>
      </c>
      <c r="G17" s="47">
        <v>44500</v>
      </c>
      <c r="H17" s="48">
        <v>44465</v>
      </c>
      <c r="I17" s="48">
        <v>44494</v>
      </c>
      <c r="J17" s="31">
        <v>2</v>
      </c>
      <c r="K17" s="38">
        <f t="shared" si="0"/>
        <v>0</v>
      </c>
      <c r="L17" s="30"/>
      <c r="M17" s="28"/>
      <c r="N17" s="28"/>
      <c r="O17" s="28"/>
      <c r="P17" s="28"/>
      <c r="Q17" s="28"/>
      <c r="R17" s="28"/>
      <c r="S17" s="28"/>
    </row>
    <row r="18" spans="1:19" x14ac:dyDescent="0.25">
      <c r="A18" s="31">
        <v>395</v>
      </c>
      <c r="B18" s="26"/>
      <c r="C18" s="28"/>
      <c r="D18" s="28"/>
      <c r="E18" s="28">
        <v>0</v>
      </c>
      <c r="F18" s="47">
        <v>44470</v>
      </c>
      <c r="G18" s="47">
        <v>44500</v>
      </c>
      <c r="H18" s="48">
        <v>44465</v>
      </c>
      <c r="I18" s="48">
        <v>44494</v>
      </c>
      <c r="J18" s="31">
        <v>2</v>
      </c>
      <c r="K18" s="38">
        <f t="shared" si="0"/>
        <v>0</v>
      </c>
      <c r="L18" s="28"/>
      <c r="M18" s="29"/>
      <c r="N18" s="28"/>
      <c r="O18" s="28"/>
      <c r="P18" s="28"/>
      <c r="Q18" s="28"/>
      <c r="R18" s="28"/>
      <c r="S18" s="28"/>
    </row>
    <row r="19" spans="1:19" x14ac:dyDescent="0.25">
      <c r="A19" s="31">
        <v>395</v>
      </c>
      <c r="B19" s="26"/>
      <c r="C19" s="28"/>
      <c r="D19" s="28"/>
      <c r="E19" s="28">
        <v>0</v>
      </c>
      <c r="F19" s="47">
        <v>44470</v>
      </c>
      <c r="G19" s="47">
        <v>44500</v>
      </c>
      <c r="H19" s="48">
        <v>44465</v>
      </c>
      <c r="I19" s="48">
        <v>44494</v>
      </c>
      <c r="J19" s="31">
        <v>2</v>
      </c>
      <c r="K19" s="38">
        <f t="shared" si="0"/>
        <v>0</v>
      </c>
      <c r="L19" s="28"/>
      <c r="M19" s="29"/>
      <c r="N19" s="28"/>
      <c r="O19" s="28"/>
      <c r="P19" s="28"/>
      <c r="Q19" s="28"/>
      <c r="R19" s="28"/>
      <c r="S19" s="28"/>
    </row>
    <row r="20" spans="1:19" x14ac:dyDescent="0.25">
      <c r="A20" s="31">
        <v>395</v>
      </c>
      <c r="B20" s="26"/>
      <c r="C20" s="28"/>
      <c r="D20" s="28"/>
      <c r="E20" s="28">
        <v>0</v>
      </c>
      <c r="F20" s="47">
        <v>44470</v>
      </c>
      <c r="G20" s="47">
        <v>44500</v>
      </c>
      <c r="H20" s="48">
        <v>44465</v>
      </c>
      <c r="I20" s="48">
        <v>44494</v>
      </c>
      <c r="J20" s="31">
        <v>2</v>
      </c>
      <c r="K20" s="38">
        <f t="shared" si="0"/>
        <v>0</v>
      </c>
      <c r="L20" s="28"/>
      <c r="M20" s="29"/>
      <c r="N20" s="28"/>
      <c r="O20" s="28"/>
      <c r="P20" s="28"/>
      <c r="Q20" s="28"/>
      <c r="R20" s="28"/>
      <c r="S20" s="28"/>
    </row>
    <row r="21" spans="1:19" x14ac:dyDescent="0.25">
      <c r="A21" s="31">
        <v>395</v>
      </c>
      <c r="B21" s="26"/>
      <c r="C21" s="28"/>
      <c r="D21" s="28"/>
      <c r="E21" s="28">
        <v>0</v>
      </c>
      <c r="F21" s="47">
        <v>44470</v>
      </c>
      <c r="G21" s="47">
        <v>44500</v>
      </c>
      <c r="H21" s="48">
        <v>44465</v>
      </c>
      <c r="I21" s="48">
        <v>44494</v>
      </c>
      <c r="J21" s="31">
        <v>2</v>
      </c>
      <c r="K21" s="38">
        <f t="shared" si="0"/>
        <v>0</v>
      </c>
      <c r="L21" s="28"/>
      <c r="M21" s="29"/>
      <c r="N21" s="28"/>
      <c r="O21" s="28"/>
      <c r="P21" s="28"/>
      <c r="Q21" s="28"/>
      <c r="R21" s="28"/>
      <c r="S21" s="28"/>
    </row>
    <row r="22" spans="1:19" x14ac:dyDescent="0.25">
      <c r="A22" s="31">
        <v>395</v>
      </c>
      <c r="B22" s="26"/>
      <c r="C22" s="28"/>
      <c r="D22" s="28"/>
      <c r="E22" s="28">
        <v>0</v>
      </c>
      <c r="F22" s="47">
        <v>44470</v>
      </c>
      <c r="G22" s="47">
        <v>44500</v>
      </c>
      <c r="H22" s="48">
        <v>44465</v>
      </c>
      <c r="I22" s="48">
        <v>44494</v>
      </c>
      <c r="J22" s="31">
        <v>2</v>
      </c>
      <c r="K22" s="38">
        <f t="shared" si="0"/>
        <v>0</v>
      </c>
      <c r="L22" s="28"/>
      <c r="M22" s="29"/>
      <c r="N22" s="28"/>
      <c r="O22" s="28"/>
      <c r="P22" s="28"/>
      <c r="Q22" s="28"/>
      <c r="R22" s="28"/>
      <c r="S22" s="28"/>
    </row>
    <row r="23" spans="1:19" x14ac:dyDescent="0.25">
      <c r="A23" s="31">
        <v>395</v>
      </c>
      <c r="B23" s="28"/>
      <c r="C23" s="28"/>
      <c r="D23" s="28"/>
      <c r="E23" s="28">
        <v>0</v>
      </c>
      <c r="F23" s="47">
        <v>44470</v>
      </c>
      <c r="G23" s="47">
        <v>44500</v>
      </c>
      <c r="H23" s="48">
        <v>44465</v>
      </c>
      <c r="I23" s="48">
        <v>44494</v>
      </c>
      <c r="J23" s="31">
        <v>2</v>
      </c>
      <c r="K23" s="38">
        <f t="shared" si="0"/>
        <v>0</v>
      </c>
      <c r="L23" s="28"/>
      <c r="M23" s="29"/>
      <c r="N23" s="28"/>
      <c r="O23" s="28"/>
      <c r="P23" s="28"/>
      <c r="Q23" s="28"/>
      <c r="R23" s="28"/>
      <c r="S23" s="28"/>
    </row>
    <row r="24" spans="1:19" x14ac:dyDescent="0.25">
      <c r="A24" s="31">
        <v>395</v>
      </c>
      <c r="B24" s="28"/>
      <c r="C24" s="28"/>
      <c r="D24" s="28"/>
      <c r="E24" s="28">
        <v>0</v>
      </c>
      <c r="F24" s="47">
        <v>44470</v>
      </c>
      <c r="G24" s="47">
        <v>44500</v>
      </c>
      <c r="H24" s="48">
        <v>44465</v>
      </c>
      <c r="I24" s="48">
        <v>44494</v>
      </c>
      <c r="J24" s="31">
        <v>2</v>
      </c>
      <c r="K24" s="38">
        <f t="shared" si="0"/>
        <v>0</v>
      </c>
      <c r="L24" s="28"/>
      <c r="M24" s="29"/>
      <c r="N24" s="28"/>
      <c r="O24" s="28"/>
      <c r="P24" s="28"/>
      <c r="Q24" s="28"/>
      <c r="R24" s="28"/>
      <c r="S24" s="28"/>
    </row>
    <row r="25" spans="1:19" x14ac:dyDescent="0.25">
      <c r="A25" s="31">
        <v>395</v>
      </c>
      <c r="B25" s="28"/>
      <c r="C25" s="28"/>
      <c r="D25" s="28"/>
      <c r="E25" s="28">
        <v>0</v>
      </c>
      <c r="F25" s="47">
        <v>44470</v>
      </c>
      <c r="G25" s="47">
        <v>44500</v>
      </c>
      <c r="H25" s="48">
        <v>44465</v>
      </c>
      <c r="I25" s="48">
        <v>44494</v>
      </c>
      <c r="J25" s="31">
        <v>2</v>
      </c>
      <c r="K25" s="38">
        <f t="shared" si="0"/>
        <v>0</v>
      </c>
      <c r="L25" s="28"/>
      <c r="M25" s="29"/>
      <c r="N25" s="28"/>
      <c r="O25" s="28"/>
      <c r="P25" s="28"/>
      <c r="Q25" s="28"/>
      <c r="R25" s="28"/>
      <c r="S25" s="28"/>
    </row>
    <row r="26" spans="1:19" x14ac:dyDescent="0.25">
      <c r="A26" s="31">
        <v>395</v>
      </c>
      <c r="B26" s="28"/>
      <c r="C26" s="28"/>
      <c r="D26" s="28"/>
      <c r="E26" s="28">
        <v>0</v>
      </c>
      <c r="F26" s="47">
        <v>44470</v>
      </c>
      <c r="G26" s="47">
        <v>44500</v>
      </c>
      <c r="H26" s="48">
        <v>44465</v>
      </c>
      <c r="I26" s="48">
        <v>44494</v>
      </c>
      <c r="J26" s="31">
        <v>2</v>
      </c>
      <c r="K26" s="38">
        <f t="shared" si="0"/>
        <v>0</v>
      </c>
      <c r="L26" s="28"/>
      <c r="M26" s="29"/>
      <c r="N26" s="28"/>
      <c r="O26" s="28"/>
      <c r="P26" s="28"/>
      <c r="Q26" s="28"/>
      <c r="R26" s="28"/>
      <c r="S26" s="28"/>
    </row>
  </sheetData>
  <sheetProtection formatCells="0" formatColumns="0" formatRows="0"/>
  <dataConsolidate/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'שם בית ספר'!#REF!</xm:f>
          </x14:formula1>
          <xm:sqref>S1</xm:sqref>
        </x14:dataValidation>
        <x14:dataValidation type="list" allowBlank="1">
          <x14:formula1>
            <xm:f>'שם בית ספר'!$B:$B</xm:f>
          </x14:formula1>
          <xm:sqref>R1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3"/>
  <dimension ref="A1:U26"/>
  <sheetViews>
    <sheetView rightToLeft="1" zoomScaleNormal="100" workbookViewId="0">
      <pane ySplit="2" topLeftCell="A12" activePane="bottomLeft" state="frozen"/>
      <selection activeCell="L30" sqref="L30"/>
      <selection pane="bottomLeft" activeCell="L30" sqref="L30"/>
    </sheetView>
  </sheetViews>
  <sheetFormatPr defaultColWidth="8.75" defaultRowHeight="15.75" x14ac:dyDescent="0.25"/>
  <cols>
    <col min="1" max="1" width="5" style="34" customWidth="1"/>
    <col min="2" max="2" width="12.5" style="34" customWidth="1"/>
    <col min="3" max="3" width="10.875" style="34" customWidth="1"/>
    <col min="4" max="4" width="11.625" style="34" customWidth="1"/>
    <col min="5" max="5" width="4" style="34" customWidth="1"/>
    <col min="6" max="6" width="10.75" style="34" hidden="1" customWidth="1"/>
    <col min="7" max="7" width="10.75" style="35" hidden="1" customWidth="1"/>
    <col min="8" max="9" width="9.5" style="34" bestFit="1" customWidth="1"/>
    <col min="10" max="10" width="5.375" style="34" customWidth="1"/>
    <col min="11" max="11" width="7.125" style="39" customWidth="1"/>
    <col min="12" max="12" width="11.25" style="34" customWidth="1"/>
    <col min="13" max="13" width="9.875" style="34" customWidth="1"/>
    <col min="14" max="14" width="8.75" style="34"/>
    <col min="15" max="15" width="8.75" style="34" customWidth="1"/>
    <col min="16" max="16" width="8" style="34" customWidth="1"/>
    <col min="17" max="17" width="8.75" style="34"/>
    <col min="18" max="18" width="15.375" style="34" customWidth="1"/>
    <col min="19" max="19" width="21.75" style="34" customWidth="1"/>
    <col min="20" max="16384" width="8.75" style="17"/>
  </cols>
  <sheetData>
    <row r="1" spans="1:21" ht="63.6" customHeight="1" thickBot="1" x14ac:dyDescent="0.3">
      <c r="A1" s="7" t="s">
        <v>89</v>
      </c>
      <c r="B1" s="8"/>
      <c r="C1" s="8"/>
      <c r="D1" s="8"/>
      <c r="E1" s="8"/>
      <c r="F1" s="8"/>
      <c r="G1" s="9"/>
      <c r="H1" s="8"/>
      <c r="I1" s="8"/>
      <c r="J1" s="8"/>
      <c r="K1" s="36"/>
      <c r="L1" s="8"/>
      <c r="M1" s="8"/>
      <c r="N1" s="10"/>
      <c r="O1" s="10"/>
      <c r="P1" s="11" t="s">
        <v>12</v>
      </c>
      <c r="Q1" s="12"/>
      <c r="R1" s="13"/>
      <c r="S1" s="14"/>
      <c r="T1" s="15"/>
      <c r="U1" s="16" t="s">
        <v>85</v>
      </c>
    </row>
    <row r="2" spans="1:21" ht="25.5" x14ac:dyDescent="0.25">
      <c r="A2" s="18" t="s">
        <v>0</v>
      </c>
      <c r="B2" s="19" t="s">
        <v>86</v>
      </c>
      <c r="C2" s="18" t="s">
        <v>1</v>
      </c>
      <c r="D2" s="19" t="s">
        <v>87</v>
      </c>
      <c r="E2" s="18" t="s">
        <v>2</v>
      </c>
      <c r="F2" s="37" t="s">
        <v>3</v>
      </c>
      <c r="G2" s="45" t="s">
        <v>4</v>
      </c>
      <c r="H2" s="46" t="s">
        <v>3</v>
      </c>
      <c r="I2" s="46" t="s">
        <v>4</v>
      </c>
      <c r="J2" s="21" t="s">
        <v>5</v>
      </c>
      <c r="K2" s="37" t="s">
        <v>6</v>
      </c>
      <c r="L2" s="19" t="s">
        <v>88</v>
      </c>
      <c r="M2" s="18">
        <v>760</v>
      </c>
      <c r="N2" s="22" t="s">
        <v>7</v>
      </c>
      <c r="O2" s="18">
        <v>1104</v>
      </c>
      <c r="P2" s="23" t="s">
        <v>8</v>
      </c>
      <c r="Q2" s="23" t="s">
        <v>9</v>
      </c>
      <c r="R2" s="24" t="s">
        <v>10</v>
      </c>
      <c r="S2" s="24" t="s">
        <v>11</v>
      </c>
    </row>
    <row r="3" spans="1:21" x14ac:dyDescent="0.25">
      <c r="A3" s="25">
        <v>395</v>
      </c>
      <c r="B3" s="26"/>
      <c r="C3" s="26"/>
      <c r="D3" s="28"/>
      <c r="E3" s="29">
        <v>0</v>
      </c>
      <c r="F3" s="47">
        <v>44501</v>
      </c>
      <c r="G3" s="47">
        <v>44530</v>
      </c>
      <c r="H3" s="48">
        <v>44495</v>
      </c>
      <c r="I3" s="48">
        <v>44525</v>
      </c>
      <c r="J3" s="25">
        <v>2</v>
      </c>
      <c r="K3" s="38">
        <f>IF(P3*12&gt;208.5,208.5,P3*12)</f>
        <v>0</v>
      </c>
      <c r="L3" s="30"/>
      <c r="M3" s="32"/>
      <c r="N3" s="28"/>
      <c r="O3" s="28"/>
      <c r="P3" s="28"/>
      <c r="Q3" s="29"/>
      <c r="R3" s="29"/>
      <c r="S3" s="29"/>
    </row>
    <row r="4" spans="1:21" x14ac:dyDescent="0.25">
      <c r="A4" s="31">
        <v>395</v>
      </c>
      <c r="B4" s="26"/>
      <c r="C4" s="26"/>
      <c r="D4" s="28"/>
      <c r="E4" s="28">
        <v>0</v>
      </c>
      <c r="F4" s="47">
        <v>44501</v>
      </c>
      <c r="G4" s="47">
        <v>44530</v>
      </c>
      <c r="H4" s="48">
        <v>44495</v>
      </c>
      <c r="I4" s="48">
        <v>44525</v>
      </c>
      <c r="J4" s="31">
        <v>2</v>
      </c>
      <c r="K4" s="38">
        <f t="shared" ref="K4:K26" si="0">IF(P4*11.8&gt;213,213,P4*11.8)</f>
        <v>0</v>
      </c>
      <c r="L4" s="30"/>
      <c r="M4" s="32"/>
      <c r="N4" s="28"/>
      <c r="O4" s="28"/>
      <c r="P4" s="28"/>
      <c r="Q4" s="28"/>
      <c r="R4" s="28"/>
      <c r="S4" s="28"/>
    </row>
    <row r="5" spans="1:21" x14ac:dyDescent="0.25">
      <c r="A5" s="31">
        <v>395</v>
      </c>
      <c r="B5" s="32"/>
      <c r="C5" s="32"/>
      <c r="D5" s="28"/>
      <c r="E5" s="28">
        <v>0</v>
      </c>
      <c r="F5" s="47">
        <v>44501</v>
      </c>
      <c r="G5" s="47">
        <v>44530</v>
      </c>
      <c r="H5" s="48">
        <v>44495</v>
      </c>
      <c r="I5" s="48">
        <v>44525</v>
      </c>
      <c r="J5" s="31">
        <v>2</v>
      </c>
      <c r="K5" s="38">
        <f t="shared" si="0"/>
        <v>0</v>
      </c>
      <c r="L5" s="30"/>
      <c r="M5" s="32"/>
      <c r="N5" s="28"/>
      <c r="O5" s="28"/>
      <c r="P5" s="28"/>
      <c r="Q5" s="28"/>
      <c r="R5" s="28"/>
      <c r="S5" s="28"/>
    </row>
    <row r="6" spans="1:21" x14ac:dyDescent="0.25">
      <c r="A6" s="31">
        <v>395</v>
      </c>
      <c r="B6" s="32"/>
      <c r="C6" s="32"/>
      <c r="D6" s="28"/>
      <c r="E6" s="28">
        <v>0</v>
      </c>
      <c r="F6" s="47">
        <v>44501</v>
      </c>
      <c r="G6" s="47">
        <v>44530</v>
      </c>
      <c r="H6" s="48">
        <v>44495</v>
      </c>
      <c r="I6" s="48">
        <v>44525</v>
      </c>
      <c r="J6" s="31">
        <v>2</v>
      </c>
      <c r="K6" s="38">
        <f t="shared" si="0"/>
        <v>0</v>
      </c>
      <c r="L6" s="30"/>
      <c r="M6" s="32"/>
      <c r="N6" s="28"/>
      <c r="O6" s="28"/>
      <c r="P6" s="28"/>
      <c r="Q6" s="28"/>
      <c r="R6" s="28"/>
      <c r="S6" s="28"/>
    </row>
    <row r="7" spans="1:21" x14ac:dyDescent="0.25">
      <c r="A7" s="31">
        <v>395</v>
      </c>
      <c r="B7" s="32"/>
      <c r="C7" s="32"/>
      <c r="D7" s="28"/>
      <c r="E7" s="28">
        <v>0</v>
      </c>
      <c r="F7" s="47">
        <v>44501</v>
      </c>
      <c r="G7" s="47">
        <v>44530</v>
      </c>
      <c r="H7" s="48">
        <v>44495</v>
      </c>
      <c r="I7" s="48">
        <v>44525</v>
      </c>
      <c r="J7" s="31">
        <v>2</v>
      </c>
      <c r="K7" s="38">
        <f t="shared" si="0"/>
        <v>0</v>
      </c>
      <c r="L7" s="30"/>
      <c r="M7" s="32"/>
      <c r="N7" s="28"/>
      <c r="O7" s="28"/>
      <c r="P7" s="28"/>
      <c r="Q7" s="28"/>
      <c r="R7" s="28"/>
      <c r="S7" s="28"/>
    </row>
    <row r="8" spans="1:21" x14ac:dyDescent="0.25">
      <c r="A8" s="31">
        <v>395</v>
      </c>
      <c r="B8" s="32"/>
      <c r="C8" s="32"/>
      <c r="D8" s="28"/>
      <c r="E8" s="28">
        <v>0</v>
      </c>
      <c r="F8" s="47">
        <v>44501</v>
      </c>
      <c r="G8" s="47">
        <v>44530</v>
      </c>
      <c r="H8" s="48">
        <v>44495</v>
      </c>
      <c r="I8" s="48">
        <v>44525</v>
      </c>
      <c r="J8" s="31">
        <v>2</v>
      </c>
      <c r="K8" s="38">
        <f t="shared" si="0"/>
        <v>0</v>
      </c>
      <c r="L8" s="30"/>
      <c r="M8" s="32"/>
      <c r="N8" s="28"/>
      <c r="O8" s="28"/>
      <c r="P8" s="28"/>
      <c r="Q8" s="28"/>
      <c r="R8" s="28"/>
      <c r="S8" s="28"/>
    </row>
    <row r="9" spans="1:21" x14ac:dyDescent="0.25">
      <c r="A9" s="31">
        <v>395</v>
      </c>
      <c r="B9" s="27"/>
      <c r="C9" s="30"/>
      <c r="D9" s="28"/>
      <c r="E9" s="28">
        <v>0</v>
      </c>
      <c r="F9" s="47">
        <v>44501</v>
      </c>
      <c r="G9" s="47">
        <v>44530</v>
      </c>
      <c r="H9" s="48">
        <v>44495</v>
      </c>
      <c r="I9" s="48">
        <v>44525</v>
      </c>
      <c r="J9" s="31">
        <v>2</v>
      </c>
      <c r="K9" s="38">
        <f t="shared" si="0"/>
        <v>0</v>
      </c>
      <c r="L9" s="30"/>
      <c r="M9" s="28"/>
      <c r="N9" s="28"/>
      <c r="O9" s="28"/>
      <c r="P9" s="28"/>
      <c r="Q9" s="28"/>
      <c r="R9" s="28"/>
      <c r="S9" s="28"/>
    </row>
    <row r="10" spans="1:21" x14ac:dyDescent="0.25">
      <c r="A10" s="31">
        <v>395</v>
      </c>
      <c r="B10" s="27"/>
      <c r="C10" s="30"/>
      <c r="D10" s="28"/>
      <c r="E10" s="28">
        <v>0</v>
      </c>
      <c r="F10" s="47">
        <v>44501</v>
      </c>
      <c r="G10" s="47">
        <v>44530</v>
      </c>
      <c r="H10" s="48">
        <v>44495</v>
      </c>
      <c r="I10" s="48">
        <v>44525</v>
      </c>
      <c r="J10" s="31">
        <v>2</v>
      </c>
      <c r="K10" s="38">
        <f t="shared" si="0"/>
        <v>0</v>
      </c>
      <c r="L10" s="33"/>
      <c r="M10" s="28"/>
      <c r="N10" s="28"/>
      <c r="O10" s="28"/>
      <c r="P10" s="28"/>
      <c r="Q10" s="28"/>
      <c r="R10" s="28"/>
      <c r="S10" s="28"/>
    </row>
    <row r="11" spans="1:21" x14ac:dyDescent="0.25">
      <c r="A11" s="31">
        <v>395</v>
      </c>
      <c r="B11" s="26"/>
      <c r="C11" s="30"/>
      <c r="D11" s="28"/>
      <c r="E11" s="28">
        <v>0</v>
      </c>
      <c r="F11" s="47">
        <v>44501</v>
      </c>
      <c r="G11" s="47">
        <v>44530</v>
      </c>
      <c r="H11" s="48">
        <v>44495</v>
      </c>
      <c r="I11" s="48">
        <v>44525</v>
      </c>
      <c r="J11" s="31">
        <v>2</v>
      </c>
      <c r="K11" s="38">
        <f t="shared" si="0"/>
        <v>0</v>
      </c>
      <c r="L11" s="30"/>
      <c r="M11" s="28"/>
      <c r="N11" s="28"/>
      <c r="O11" s="28"/>
      <c r="P11" s="28"/>
      <c r="Q11" s="28"/>
      <c r="R11" s="28"/>
      <c r="S11" s="28"/>
    </row>
    <row r="12" spans="1:21" x14ac:dyDescent="0.25">
      <c r="A12" s="31">
        <v>395</v>
      </c>
      <c r="B12" s="26"/>
      <c r="C12" s="30"/>
      <c r="D12" s="28"/>
      <c r="E12" s="28">
        <v>0</v>
      </c>
      <c r="F12" s="47">
        <v>44501</v>
      </c>
      <c r="G12" s="47">
        <v>44530</v>
      </c>
      <c r="H12" s="48">
        <v>44495</v>
      </c>
      <c r="I12" s="48">
        <v>44525</v>
      </c>
      <c r="J12" s="31">
        <v>2</v>
      </c>
      <c r="K12" s="38">
        <f t="shared" si="0"/>
        <v>0</v>
      </c>
      <c r="L12" s="30"/>
      <c r="M12" s="28"/>
      <c r="N12" s="28"/>
      <c r="O12" s="28"/>
      <c r="P12" s="28"/>
      <c r="Q12" s="28"/>
      <c r="R12" s="28"/>
      <c r="S12" s="28"/>
    </row>
    <row r="13" spans="1:21" x14ac:dyDescent="0.25">
      <c r="A13" s="31">
        <v>395</v>
      </c>
      <c r="B13" s="27"/>
      <c r="C13" s="30"/>
      <c r="D13" s="28"/>
      <c r="E13" s="28">
        <v>0</v>
      </c>
      <c r="F13" s="47">
        <v>44501</v>
      </c>
      <c r="G13" s="47">
        <v>44530</v>
      </c>
      <c r="H13" s="48">
        <v>44495</v>
      </c>
      <c r="I13" s="48">
        <v>44525</v>
      </c>
      <c r="J13" s="31">
        <v>2</v>
      </c>
      <c r="K13" s="38">
        <f t="shared" si="0"/>
        <v>0</v>
      </c>
      <c r="L13" s="30"/>
      <c r="M13" s="28"/>
      <c r="N13" s="28"/>
      <c r="O13" s="28"/>
      <c r="P13" s="28"/>
      <c r="Q13" s="28"/>
      <c r="R13" s="28"/>
      <c r="S13" s="28"/>
    </row>
    <row r="14" spans="1:21" x14ac:dyDescent="0.25">
      <c r="A14" s="31">
        <v>395</v>
      </c>
      <c r="B14" s="27"/>
      <c r="C14" s="30"/>
      <c r="D14" s="28"/>
      <c r="E14" s="28">
        <v>0</v>
      </c>
      <c r="F14" s="47">
        <v>44501</v>
      </c>
      <c r="G14" s="47">
        <v>44530</v>
      </c>
      <c r="H14" s="48">
        <v>44495</v>
      </c>
      <c r="I14" s="48">
        <v>44525</v>
      </c>
      <c r="J14" s="31">
        <v>2</v>
      </c>
      <c r="K14" s="38">
        <f t="shared" si="0"/>
        <v>0</v>
      </c>
      <c r="L14" s="30"/>
      <c r="M14" s="28"/>
      <c r="N14" s="28"/>
      <c r="O14" s="28"/>
      <c r="P14" s="28"/>
      <c r="Q14" s="28"/>
      <c r="R14" s="28"/>
      <c r="S14" s="28"/>
    </row>
    <row r="15" spans="1:21" x14ac:dyDescent="0.25">
      <c r="A15" s="31">
        <v>395</v>
      </c>
      <c r="B15" s="26"/>
      <c r="C15" s="30"/>
      <c r="D15" s="28"/>
      <c r="E15" s="28">
        <v>0</v>
      </c>
      <c r="F15" s="47">
        <v>44501</v>
      </c>
      <c r="G15" s="47">
        <v>44530</v>
      </c>
      <c r="H15" s="48">
        <v>44495</v>
      </c>
      <c r="I15" s="48">
        <v>44525</v>
      </c>
      <c r="J15" s="31">
        <v>2</v>
      </c>
      <c r="K15" s="38">
        <f t="shared" si="0"/>
        <v>0</v>
      </c>
      <c r="L15" s="30"/>
      <c r="M15" s="28"/>
      <c r="N15" s="28"/>
      <c r="O15" s="28"/>
      <c r="P15" s="28"/>
      <c r="Q15" s="28"/>
      <c r="R15" s="28"/>
      <c r="S15" s="28"/>
    </row>
    <row r="16" spans="1:21" x14ac:dyDescent="0.25">
      <c r="A16" s="31">
        <v>395</v>
      </c>
      <c r="B16" s="27"/>
      <c r="C16" s="30"/>
      <c r="D16" s="28"/>
      <c r="E16" s="28">
        <v>0</v>
      </c>
      <c r="F16" s="47">
        <v>44501</v>
      </c>
      <c r="G16" s="47">
        <v>44530</v>
      </c>
      <c r="H16" s="48">
        <v>44495</v>
      </c>
      <c r="I16" s="48">
        <v>44525</v>
      </c>
      <c r="J16" s="31">
        <v>2</v>
      </c>
      <c r="K16" s="38">
        <f t="shared" si="0"/>
        <v>0</v>
      </c>
      <c r="L16" s="28"/>
      <c r="M16" s="28"/>
      <c r="N16" s="28"/>
      <c r="O16" s="28"/>
      <c r="P16" s="28"/>
      <c r="Q16" s="28"/>
      <c r="R16" s="28"/>
      <c r="S16" s="28"/>
    </row>
    <row r="17" spans="1:19" x14ac:dyDescent="0.25">
      <c r="A17" s="31">
        <v>395</v>
      </c>
      <c r="B17" s="26"/>
      <c r="C17" s="28"/>
      <c r="D17" s="28"/>
      <c r="E17" s="28">
        <v>0</v>
      </c>
      <c r="F17" s="47">
        <v>44501</v>
      </c>
      <c r="G17" s="47">
        <v>44530</v>
      </c>
      <c r="H17" s="48">
        <v>44495</v>
      </c>
      <c r="I17" s="48">
        <v>44525</v>
      </c>
      <c r="J17" s="31">
        <v>2</v>
      </c>
      <c r="K17" s="38">
        <f t="shared" si="0"/>
        <v>0</v>
      </c>
      <c r="L17" s="30"/>
      <c r="M17" s="28"/>
      <c r="N17" s="28"/>
      <c r="O17" s="28"/>
      <c r="P17" s="28"/>
      <c r="Q17" s="28"/>
      <c r="R17" s="28"/>
      <c r="S17" s="28"/>
    </row>
    <row r="18" spans="1:19" x14ac:dyDescent="0.25">
      <c r="A18" s="31">
        <v>395</v>
      </c>
      <c r="B18" s="26"/>
      <c r="C18" s="28"/>
      <c r="D18" s="28"/>
      <c r="E18" s="28">
        <v>0</v>
      </c>
      <c r="F18" s="47">
        <v>44501</v>
      </c>
      <c r="G18" s="47">
        <v>44530</v>
      </c>
      <c r="H18" s="48">
        <v>44495</v>
      </c>
      <c r="I18" s="48">
        <v>44525</v>
      </c>
      <c r="J18" s="31">
        <v>2</v>
      </c>
      <c r="K18" s="38">
        <f t="shared" si="0"/>
        <v>0</v>
      </c>
      <c r="L18" s="28"/>
      <c r="M18" s="29"/>
      <c r="N18" s="28"/>
      <c r="O18" s="28"/>
      <c r="P18" s="28"/>
      <c r="Q18" s="28"/>
      <c r="R18" s="28"/>
      <c r="S18" s="28"/>
    </row>
    <row r="19" spans="1:19" x14ac:dyDescent="0.25">
      <c r="A19" s="31">
        <v>395</v>
      </c>
      <c r="B19" s="26"/>
      <c r="C19" s="28"/>
      <c r="D19" s="28"/>
      <c r="E19" s="28">
        <v>0</v>
      </c>
      <c r="F19" s="47">
        <v>44501</v>
      </c>
      <c r="G19" s="47">
        <v>44530</v>
      </c>
      <c r="H19" s="48">
        <v>44495</v>
      </c>
      <c r="I19" s="48">
        <v>44525</v>
      </c>
      <c r="J19" s="31">
        <v>2</v>
      </c>
      <c r="K19" s="38">
        <f t="shared" si="0"/>
        <v>0</v>
      </c>
      <c r="L19" s="28"/>
      <c r="M19" s="29"/>
      <c r="N19" s="28"/>
      <c r="O19" s="28"/>
      <c r="P19" s="28"/>
      <c r="Q19" s="28"/>
      <c r="R19" s="28"/>
      <c r="S19" s="28"/>
    </row>
    <row r="20" spans="1:19" x14ac:dyDescent="0.25">
      <c r="A20" s="31">
        <v>395</v>
      </c>
      <c r="B20" s="26"/>
      <c r="C20" s="28"/>
      <c r="D20" s="28"/>
      <c r="E20" s="28">
        <v>0</v>
      </c>
      <c r="F20" s="47">
        <v>44501</v>
      </c>
      <c r="G20" s="47">
        <v>44530</v>
      </c>
      <c r="H20" s="48">
        <v>44495</v>
      </c>
      <c r="I20" s="48">
        <v>44525</v>
      </c>
      <c r="J20" s="31">
        <v>2</v>
      </c>
      <c r="K20" s="38">
        <f t="shared" si="0"/>
        <v>0</v>
      </c>
      <c r="L20" s="28"/>
      <c r="M20" s="29"/>
      <c r="N20" s="28"/>
      <c r="O20" s="28"/>
      <c r="P20" s="28"/>
      <c r="Q20" s="28"/>
      <c r="R20" s="28"/>
      <c r="S20" s="28"/>
    </row>
    <row r="21" spans="1:19" x14ac:dyDescent="0.25">
      <c r="A21" s="31">
        <v>395</v>
      </c>
      <c r="B21" s="26"/>
      <c r="C21" s="28"/>
      <c r="D21" s="28"/>
      <c r="E21" s="28">
        <v>0</v>
      </c>
      <c r="F21" s="47">
        <v>44501</v>
      </c>
      <c r="G21" s="47">
        <v>44530</v>
      </c>
      <c r="H21" s="48">
        <v>44495</v>
      </c>
      <c r="I21" s="48">
        <v>44525</v>
      </c>
      <c r="J21" s="31">
        <v>2</v>
      </c>
      <c r="K21" s="38">
        <f t="shared" si="0"/>
        <v>0</v>
      </c>
      <c r="L21" s="28"/>
      <c r="M21" s="29"/>
      <c r="N21" s="28"/>
      <c r="O21" s="28"/>
      <c r="P21" s="28"/>
      <c r="Q21" s="28"/>
      <c r="R21" s="28"/>
      <c r="S21" s="28"/>
    </row>
    <row r="22" spans="1:19" x14ac:dyDescent="0.25">
      <c r="A22" s="31">
        <v>395</v>
      </c>
      <c r="B22" s="26"/>
      <c r="C22" s="28"/>
      <c r="D22" s="28"/>
      <c r="E22" s="28">
        <v>0</v>
      </c>
      <c r="F22" s="47">
        <v>44501</v>
      </c>
      <c r="G22" s="47">
        <v>44530</v>
      </c>
      <c r="H22" s="48">
        <v>44495</v>
      </c>
      <c r="I22" s="48">
        <v>44525</v>
      </c>
      <c r="J22" s="31">
        <v>2</v>
      </c>
      <c r="K22" s="38">
        <f t="shared" si="0"/>
        <v>0</v>
      </c>
      <c r="L22" s="28"/>
      <c r="M22" s="29"/>
      <c r="N22" s="28"/>
      <c r="O22" s="28"/>
      <c r="P22" s="28"/>
      <c r="Q22" s="28"/>
      <c r="R22" s="28"/>
      <c r="S22" s="28"/>
    </row>
    <row r="23" spans="1:19" x14ac:dyDescent="0.25">
      <c r="A23" s="31">
        <v>395</v>
      </c>
      <c r="B23" s="28"/>
      <c r="C23" s="28"/>
      <c r="D23" s="28"/>
      <c r="E23" s="28">
        <v>0</v>
      </c>
      <c r="F23" s="47">
        <v>44501</v>
      </c>
      <c r="G23" s="47">
        <v>44530</v>
      </c>
      <c r="H23" s="48">
        <v>44495</v>
      </c>
      <c r="I23" s="48">
        <v>44525</v>
      </c>
      <c r="J23" s="31">
        <v>2</v>
      </c>
      <c r="K23" s="38">
        <f t="shared" si="0"/>
        <v>0</v>
      </c>
      <c r="L23" s="28"/>
      <c r="M23" s="29"/>
      <c r="N23" s="28"/>
      <c r="O23" s="28"/>
      <c r="P23" s="28"/>
      <c r="Q23" s="28"/>
      <c r="R23" s="28"/>
      <c r="S23" s="28"/>
    </row>
    <row r="24" spans="1:19" x14ac:dyDescent="0.25">
      <c r="A24" s="31">
        <v>395</v>
      </c>
      <c r="B24" s="28"/>
      <c r="C24" s="28"/>
      <c r="D24" s="28"/>
      <c r="E24" s="28">
        <v>0</v>
      </c>
      <c r="F24" s="47">
        <v>44501</v>
      </c>
      <c r="G24" s="47">
        <v>44530</v>
      </c>
      <c r="H24" s="48">
        <v>44495</v>
      </c>
      <c r="I24" s="48">
        <v>44525</v>
      </c>
      <c r="J24" s="31">
        <v>2</v>
      </c>
      <c r="K24" s="38">
        <f t="shared" si="0"/>
        <v>0</v>
      </c>
      <c r="L24" s="28"/>
      <c r="M24" s="29"/>
      <c r="N24" s="28"/>
      <c r="O24" s="28"/>
      <c r="P24" s="28"/>
      <c r="Q24" s="28"/>
      <c r="R24" s="28"/>
      <c r="S24" s="28"/>
    </row>
    <row r="25" spans="1:19" x14ac:dyDescent="0.25">
      <c r="A25" s="31">
        <v>395</v>
      </c>
      <c r="B25" s="28"/>
      <c r="C25" s="28"/>
      <c r="D25" s="28"/>
      <c r="E25" s="28">
        <v>0</v>
      </c>
      <c r="F25" s="47">
        <v>44501</v>
      </c>
      <c r="G25" s="47">
        <v>44530</v>
      </c>
      <c r="H25" s="48">
        <v>44495</v>
      </c>
      <c r="I25" s="48">
        <v>44525</v>
      </c>
      <c r="J25" s="31">
        <v>2</v>
      </c>
      <c r="K25" s="38">
        <f t="shared" si="0"/>
        <v>0</v>
      </c>
      <c r="L25" s="28"/>
      <c r="M25" s="29"/>
      <c r="N25" s="28"/>
      <c r="O25" s="28"/>
      <c r="P25" s="28"/>
      <c r="Q25" s="28"/>
      <c r="R25" s="28"/>
      <c r="S25" s="28"/>
    </row>
    <row r="26" spans="1:19" x14ac:dyDescent="0.25">
      <c r="A26" s="31">
        <v>395</v>
      </c>
      <c r="B26" s="28"/>
      <c r="C26" s="28"/>
      <c r="D26" s="28"/>
      <c r="E26" s="28">
        <v>0</v>
      </c>
      <c r="F26" s="47">
        <v>44501</v>
      </c>
      <c r="G26" s="47">
        <v>44530</v>
      </c>
      <c r="H26" s="48">
        <v>44495</v>
      </c>
      <c r="I26" s="48">
        <v>44525</v>
      </c>
      <c r="J26" s="31">
        <v>2</v>
      </c>
      <c r="K26" s="38">
        <f t="shared" si="0"/>
        <v>0</v>
      </c>
      <c r="L26" s="28"/>
      <c r="M26" s="29"/>
      <c r="N26" s="28"/>
      <c r="O26" s="28"/>
      <c r="P26" s="28"/>
      <c r="Q26" s="28"/>
      <c r="R26" s="28"/>
      <c r="S26" s="28"/>
    </row>
  </sheetData>
  <sheetProtection formatCells="0" formatColumns="0"/>
  <dataConsolidate/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'שם בית ספר'!#REF!</xm:f>
          </x14:formula1>
          <xm:sqref>S1</xm:sqref>
        </x14:dataValidation>
        <x14:dataValidation type="list" allowBlank="1">
          <x14:formula1>
            <xm:f>'שם בית ספר'!$B:$B</xm:f>
          </x14:formula1>
          <xm:sqref>R1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4"/>
  <dimension ref="A1:U26"/>
  <sheetViews>
    <sheetView rightToLeft="1" zoomScaleNormal="100" workbookViewId="0">
      <pane ySplit="2" topLeftCell="A3" activePane="bottomLeft" state="frozen"/>
      <selection activeCell="L30" sqref="L30"/>
      <selection pane="bottomLeft" activeCell="L30" sqref="L30"/>
    </sheetView>
  </sheetViews>
  <sheetFormatPr defaultColWidth="8.75" defaultRowHeight="15.75" x14ac:dyDescent="0.25"/>
  <cols>
    <col min="1" max="1" width="5" style="34" customWidth="1"/>
    <col min="2" max="2" width="12.5" style="34" customWidth="1"/>
    <col min="3" max="3" width="10.875" style="34" customWidth="1"/>
    <col min="4" max="4" width="11.625" style="34" customWidth="1"/>
    <col min="5" max="5" width="4" style="34" customWidth="1"/>
    <col min="6" max="6" width="10.75" style="34" hidden="1" customWidth="1"/>
    <col min="7" max="7" width="10.75" style="35" hidden="1" customWidth="1"/>
    <col min="8" max="9" width="9.5" style="34" bestFit="1" customWidth="1"/>
    <col min="10" max="10" width="5.375" style="34" customWidth="1"/>
    <col min="11" max="11" width="7.125" style="39" customWidth="1"/>
    <col min="12" max="12" width="11.25" style="34" customWidth="1"/>
    <col min="13" max="13" width="9.875" style="34" customWidth="1"/>
    <col min="14" max="14" width="8.75" style="34"/>
    <col min="15" max="15" width="8.75" style="34" customWidth="1"/>
    <col min="16" max="16" width="8" style="34" customWidth="1"/>
    <col min="17" max="17" width="8.75" style="34"/>
    <col min="18" max="18" width="15.375" style="34" customWidth="1"/>
    <col min="19" max="19" width="21.75" style="34" customWidth="1"/>
    <col min="20" max="16384" width="8.75" style="17"/>
  </cols>
  <sheetData>
    <row r="1" spans="1:21" ht="63.6" customHeight="1" thickBot="1" x14ac:dyDescent="0.3">
      <c r="A1" s="7" t="s">
        <v>89</v>
      </c>
      <c r="B1" s="8"/>
      <c r="C1" s="8"/>
      <c r="D1" s="8"/>
      <c r="E1" s="8"/>
      <c r="F1" s="8"/>
      <c r="G1" s="9"/>
      <c r="H1" s="8"/>
      <c r="I1" s="8"/>
      <c r="J1" s="8"/>
      <c r="K1" s="36"/>
      <c r="L1" s="8"/>
      <c r="M1" s="8"/>
      <c r="N1" s="10"/>
      <c r="O1" s="10"/>
      <c r="P1" s="11" t="s">
        <v>12</v>
      </c>
      <c r="Q1" s="12"/>
      <c r="R1" s="13"/>
      <c r="S1" s="14"/>
      <c r="T1" s="15"/>
      <c r="U1" s="16" t="s">
        <v>85</v>
      </c>
    </row>
    <row r="2" spans="1:21" ht="25.5" x14ac:dyDescent="0.25">
      <c r="A2" s="18" t="s">
        <v>0</v>
      </c>
      <c r="B2" s="19" t="s">
        <v>86</v>
      </c>
      <c r="C2" s="18" t="s">
        <v>1</v>
      </c>
      <c r="D2" s="19" t="s">
        <v>87</v>
      </c>
      <c r="E2" s="18" t="s">
        <v>2</v>
      </c>
      <c r="F2" s="18" t="s">
        <v>3</v>
      </c>
      <c r="G2" s="20" t="s">
        <v>4</v>
      </c>
      <c r="H2" s="19" t="s">
        <v>3</v>
      </c>
      <c r="I2" s="19" t="s">
        <v>4</v>
      </c>
      <c r="J2" s="21" t="s">
        <v>5</v>
      </c>
      <c r="K2" s="37" t="s">
        <v>6</v>
      </c>
      <c r="L2" s="19" t="s">
        <v>88</v>
      </c>
      <c r="M2" s="18">
        <v>760</v>
      </c>
      <c r="N2" s="22" t="s">
        <v>7</v>
      </c>
      <c r="O2" s="18">
        <v>1104</v>
      </c>
      <c r="P2" s="23" t="s">
        <v>8</v>
      </c>
      <c r="Q2" s="23" t="s">
        <v>9</v>
      </c>
      <c r="R2" s="24" t="s">
        <v>10</v>
      </c>
      <c r="S2" s="24" t="s">
        <v>11</v>
      </c>
    </row>
    <row r="3" spans="1:21" x14ac:dyDescent="0.25">
      <c r="A3" s="25">
        <v>395</v>
      </c>
      <c r="B3" s="26"/>
      <c r="C3" s="26"/>
      <c r="D3" s="28"/>
      <c r="E3" s="29">
        <v>0</v>
      </c>
      <c r="F3" s="47">
        <v>44531</v>
      </c>
      <c r="G3" s="47">
        <v>44561</v>
      </c>
      <c r="H3" s="48">
        <v>44526</v>
      </c>
      <c r="I3" s="48">
        <v>44555</v>
      </c>
      <c r="J3" s="25">
        <v>2</v>
      </c>
      <c r="K3" s="38">
        <f>IF(P3*12&gt;208.5,208.5,P3*12)</f>
        <v>0</v>
      </c>
      <c r="L3" s="30"/>
      <c r="M3" s="32"/>
      <c r="N3" s="28"/>
      <c r="O3" s="28"/>
      <c r="P3" s="28"/>
      <c r="Q3" s="29"/>
      <c r="R3" s="29"/>
      <c r="S3" s="29"/>
    </row>
    <row r="4" spans="1:21" x14ac:dyDescent="0.25">
      <c r="A4" s="31">
        <v>395</v>
      </c>
      <c r="B4" s="26"/>
      <c r="C4" s="26"/>
      <c r="D4" s="28"/>
      <c r="E4" s="28">
        <v>0</v>
      </c>
      <c r="F4" s="47">
        <v>44531</v>
      </c>
      <c r="G4" s="47">
        <v>44561</v>
      </c>
      <c r="H4" s="48">
        <v>44526</v>
      </c>
      <c r="I4" s="48">
        <v>44555</v>
      </c>
      <c r="J4" s="31">
        <v>2</v>
      </c>
      <c r="K4" s="38">
        <f t="shared" ref="K4:K26" si="0">IF(P4*11.8&gt;213,213,P4*11.8)</f>
        <v>0</v>
      </c>
      <c r="L4" s="30"/>
      <c r="M4" s="32"/>
      <c r="N4" s="28"/>
      <c r="O4" s="28"/>
      <c r="P4" s="28"/>
      <c r="Q4" s="28"/>
      <c r="R4" s="28"/>
      <c r="S4" s="28"/>
    </row>
    <row r="5" spans="1:21" x14ac:dyDescent="0.25">
      <c r="A5" s="31">
        <v>395</v>
      </c>
      <c r="B5" s="32"/>
      <c r="C5" s="32"/>
      <c r="D5" s="28"/>
      <c r="E5" s="28">
        <v>0</v>
      </c>
      <c r="F5" s="47">
        <v>44531</v>
      </c>
      <c r="G5" s="47">
        <v>44561</v>
      </c>
      <c r="H5" s="48">
        <v>44526</v>
      </c>
      <c r="I5" s="48">
        <v>44555</v>
      </c>
      <c r="J5" s="31">
        <v>2</v>
      </c>
      <c r="K5" s="38">
        <f t="shared" si="0"/>
        <v>0</v>
      </c>
      <c r="L5" s="30"/>
      <c r="M5" s="32"/>
      <c r="N5" s="28"/>
      <c r="O5" s="28"/>
      <c r="P5" s="28"/>
      <c r="Q5" s="28"/>
      <c r="R5" s="28"/>
      <c r="S5" s="28"/>
    </row>
    <row r="6" spans="1:21" x14ac:dyDescent="0.25">
      <c r="A6" s="31">
        <v>395</v>
      </c>
      <c r="B6" s="32"/>
      <c r="C6" s="32"/>
      <c r="D6" s="28"/>
      <c r="E6" s="28">
        <v>0</v>
      </c>
      <c r="F6" s="47">
        <v>44531</v>
      </c>
      <c r="G6" s="47">
        <v>44561</v>
      </c>
      <c r="H6" s="48">
        <v>44526</v>
      </c>
      <c r="I6" s="48">
        <v>44555</v>
      </c>
      <c r="J6" s="31">
        <v>2</v>
      </c>
      <c r="K6" s="38">
        <f t="shared" si="0"/>
        <v>0</v>
      </c>
      <c r="L6" s="30"/>
      <c r="M6" s="32"/>
      <c r="N6" s="28"/>
      <c r="O6" s="28"/>
      <c r="P6" s="28"/>
      <c r="Q6" s="28"/>
      <c r="R6" s="28"/>
      <c r="S6" s="28"/>
    </row>
    <row r="7" spans="1:21" x14ac:dyDescent="0.25">
      <c r="A7" s="31">
        <v>395</v>
      </c>
      <c r="B7" s="32"/>
      <c r="C7" s="32"/>
      <c r="D7" s="28"/>
      <c r="E7" s="28">
        <v>0</v>
      </c>
      <c r="F7" s="47">
        <v>44531</v>
      </c>
      <c r="G7" s="47">
        <v>44561</v>
      </c>
      <c r="H7" s="48">
        <v>44526</v>
      </c>
      <c r="I7" s="48">
        <v>44555</v>
      </c>
      <c r="J7" s="31">
        <v>2</v>
      </c>
      <c r="K7" s="38">
        <f t="shared" si="0"/>
        <v>0</v>
      </c>
      <c r="L7" s="30"/>
      <c r="M7" s="32"/>
      <c r="N7" s="28"/>
      <c r="O7" s="28"/>
      <c r="P7" s="28"/>
      <c r="Q7" s="28"/>
      <c r="R7" s="28"/>
      <c r="S7" s="28"/>
    </row>
    <row r="8" spans="1:21" x14ac:dyDescent="0.25">
      <c r="A8" s="31">
        <v>395</v>
      </c>
      <c r="B8" s="32"/>
      <c r="C8" s="32"/>
      <c r="D8" s="28"/>
      <c r="E8" s="28">
        <v>0</v>
      </c>
      <c r="F8" s="47">
        <v>44531</v>
      </c>
      <c r="G8" s="47">
        <v>44561</v>
      </c>
      <c r="H8" s="48">
        <v>44526</v>
      </c>
      <c r="I8" s="48">
        <v>44555</v>
      </c>
      <c r="J8" s="31">
        <v>2</v>
      </c>
      <c r="K8" s="38">
        <f t="shared" si="0"/>
        <v>0</v>
      </c>
      <c r="L8" s="30"/>
      <c r="M8" s="32"/>
      <c r="N8" s="28"/>
      <c r="O8" s="28"/>
      <c r="P8" s="28"/>
      <c r="Q8" s="28"/>
      <c r="R8" s="28"/>
      <c r="S8" s="28"/>
    </row>
    <row r="9" spans="1:21" x14ac:dyDescent="0.25">
      <c r="A9" s="31">
        <v>395</v>
      </c>
      <c r="B9" s="27"/>
      <c r="C9" s="30"/>
      <c r="D9" s="28"/>
      <c r="E9" s="28">
        <v>0</v>
      </c>
      <c r="F9" s="47">
        <v>44531</v>
      </c>
      <c r="G9" s="47">
        <v>44561</v>
      </c>
      <c r="H9" s="48">
        <v>44526</v>
      </c>
      <c r="I9" s="48">
        <v>44555</v>
      </c>
      <c r="J9" s="31">
        <v>2</v>
      </c>
      <c r="K9" s="38">
        <f t="shared" si="0"/>
        <v>0</v>
      </c>
      <c r="L9" s="30"/>
      <c r="M9" s="28"/>
      <c r="N9" s="28"/>
      <c r="O9" s="28"/>
      <c r="P9" s="28"/>
      <c r="Q9" s="28"/>
      <c r="R9" s="28"/>
      <c r="S9" s="28"/>
    </row>
    <row r="10" spans="1:21" x14ac:dyDescent="0.25">
      <c r="A10" s="31">
        <v>395</v>
      </c>
      <c r="B10" s="27"/>
      <c r="C10" s="30"/>
      <c r="D10" s="28"/>
      <c r="E10" s="28">
        <v>0</v>
      </c>
      <c r="F10" s="47">
        <v>44531</v>
      </c>
      <c r="G10" s="47">
        <v>44561</v>
      </c>
      <c r="H10" s="48">
        <v>44526</v>
      </c>
      <c r="I10" s="48">
        <v>44555</v>
      </c>
      <c r="J10" s="31">
        <v>2</v>
      </c>
      <c r="K10" s="38">
        <f t="shared" si="0"/>
        <v>0</v>
      </c>
      <c r="L10" s="33"/>
      <c r="M10" s="28"/>
      <c r="N10" s="28"/>
      <c r="O10" s="28"/>
      <c r="P10" s="28"/>
      <c r="Q10" s="28"/>
      <c r="R10" s="28"/>
      <c r="S10" s="28"/>
    </row>
    <row r="11" spans="1:21" x14ac:dyDescent="0.25">
      <c r="A11" s="31">
        <v>395</v>
      </c>
      <c r="B11" s="26"/>
      <c r="C11" s="30"/>
      <c r="D11" s="28"/>
      <c r="E11" s="28">
        <v>0</v>
      </c>
      <c r="F11" s="47">
        <v>44531</v>
      </c>
      <c r="G11" s="47">
        <v>44561</v>
      </c>
      <c r="H11" s="48">
        <v>44526</v>
      </c>
      <c r="I11" s="48">
        <v>44555</v>
      </c>
      <c r="J11" s="31">
        <v>2</v>
      </c>
      <c r="K11" s="38">
        <f t="shared" si="0"/>
        <v>0</v>
      </c>
      <c r="L11" s="30"/>
      <c r="M11" s="28"/>
      <c r="N11" s="28"/>
      <c r="O11" s="28"/>
      <c r="P11" s="28"/>
      <c r="Q11" s="28"/>
      <c r="R11" s="28"/>
      <c r="S11" s="28"/>
    </row>
    <row r="12" spans="1:21" x14ac:dyDescent="0.25">
      <c r="A12" s="31">
        <v>395</v>
      </c>
      <c r="B12" s="26"/>
      <c r="C12" s="30"/>
      <c r="D12" s="28"/>
      <c r="E12" s="28">
        <v>0</v>
      </c>
      <c r="F12" s="47">
        <v>44531</v>
      </c>
      <c r="G12" s="47">
        <v>44561</v>
      </c>
      <c r="H12" s="48">
        <v>44526</v>
      </c>
      <c r="I12" s="48">
        <v>44555</v>
      </c>
      <c r="J12" s="31">
        <v>2</v>
      </c>
      <c r="K12" s="38">
        <f t="shared" si="0"/>
        <v>0</v>
      </c>
      <c r="L12" s="30"/>
      <c r="M12" s="28"/>
      <c r="N12" s="28"/>
      <c r="O12" s="28"/>
      <c r="P12" s="28"/>
      <c r="Q12" s="28"/>
      <c r="R12" s="28"/>
      <c r="S12" s="28"/>
    </row>
    <row r="13" spans="1:21" x14ac:dyDescent="0.25">
      <c r="A13" s="31">
        <v>395</v>
      </c>
      <c r="B13" s="27"/>
      <c r="C13" s="30"/>
      <c r="D13" s="28"/>
      <c r="E13" s="28">
        <v>0</v>
      </c>
      <c r="F13" s="47">
        <v>44531</v>
      </c>
      <c r="G13" s="47">
        <v>44561</v>
      </c>
      <c r="H13" s="48">
        <v>44526</v>
      </c>
      <c r="I13" s="48">
        <v>44555</v>
      </c>
      <c r="J13" s="31">
        <v>2</v>
      </c>
      <c r="K13" s="38">
        <f t="shared" si="0"/>
        <v>0</v>
      </c>
      <c r="L13" s="30"/>
      <c r="M13" s="28"/>
      <c r="N13" s="28"/>
      <c r="O13" s="28"/>
      <c r="P13" s="28"/>
      <c r="Q13" s="28"/>
      <c r="R13" s="28"/>
      <c r="S13" s="28"/>
    </row>
    <row r="14" spans="1:21" x14ac:dyDescent="0.25">
      <c r="A14" s="31">
        <v>395</v>
      </c>
      <c r="B14" s="27"/>
      <c r="C14" s="30"/>
      <c r="D14" s="28"/>
      <c r="E14" s="28">
        <v>0</v>
      </c>
      <c r="F14" s="47">
        <v>44531</v>
      </c>
      <c r="G14" s="47">
        <v>44561</v>
      </c>
      <c r="H14" s="48">
        <v>44526</v>
      </c>
      <c r="I14" s="48">
        <v>44555</v>
      </c>
      <c r="J14" s="31">
        <v>2</v>
      </c>
      <c r="K14" s="38">
        <f t="shared" si="0"/>
        <v>0</v>
      </c>
      <c r="L14" s="30"/>
      <c r="M14" s="28"/>
      <c r="N14" s="28"/>
      <c r="O14" s="28"/>
      <c r="P14" s="28"/>
      <c r="Q14" s="28"/>
      <c r="R14" s="28"/>
      <c r="S14" s="28"/>
    </row>
    <row r="15" spans="1:21" x14ac:dyDescent="0.25">
      <c r="A15" s="31">
        <v>395</v>
      </c>
      <c r="B15" s="26"/>
      <c r="C15" s="30"/>
      <c r="D15" s="28"/>
      <c r="E15" s="28">
        <v>0</v>
      </c>
      <c r="F15" s="47">
        <v>44531</v>
      </c>
      <c r="G15" s="47">
        <v>44561</v>
      </c>
      <c r="H15" s="48">
        <v>44526</v>
      </c>
      <c r="I15" s="48">
        <v>44555</v>
      </c>
      <c r="J15" s="31">
        <v>2</v>
      </c>
      <c r="K15" s="38">
        <f t="shared" si="0"/>
        <v>0</v>
      </c>
      <c r="L15" s="30"/>
      <c r="M15" s="28"/>
      <c r="N15" s="28"/>
      <c r="O15" s="28"/>
      <c r="P15" s="28"/>
      <c r="Q15" s="28"/>
      <c r="R15" s="28"/>
      <c r="S15" s="28"/>
    </row>
    <row r="16" spans="1:21" x14ac:dyDescent="0.25">
      <c r="A16" s="31">
        <v>395</v>
      </c>
      <c r="B16" s="27"/>
      <c r="C16" s="30"/>
      <c r="D16" s="28"/>
      <c r="E16" s="28">
        <v>0</v>
      </c>
      <c r="F16" s="47">
        <v>44531</v>
      </c>
      <c r="G16" s="47">
        <v>44561</v>
      </c>
      <c r="H16" s="48">
        <v>44526</v>
      </c>
      <c r="I16" s="48">
        <v>44555</v>
      </c>
      <c r="J16" s="31">
        <v>2</v>
      </c>
      <c r="K16" s="38">
        <f t="shared" si="0"/>
        <v>0</v>
      </c>
      <c r="L16" s="28"/>
      <c r="M16" s="28"/>
      <c r="N16" s="28"/>
      <c r="O16" s="28"/>
      <c r="P16" s="28"/>
      <c r="Q16" s="28"/>
      <c r="R16" s="28"/>
      <c r="S16" s="28"/>
    </row>
    <row r="17" spans="1:19" x14ac:dyDescent="0.25">
      <c r="A17" s="31">
        <v>395</v>
      </c>
      <c r="B17" s="26"/>
      <c r="C17" s="28"/>
      <c r="D17" s="28"/>
      <c r="E17" s="28">
        <v>0</v>
      </c>
      <c r="F17" s="47">
        <v>44531</v>
      </c>
      <c r="G17" s="47">
        <v>44561</v>
      </c>
      <c r="H17" s="48">
        <v>44526</v>
      </c>
      <c r="I17" s="48">
        <v>44555</v>
      </c>
      <c r="J17" s="31">
        <v>2</v>
      </c>
      <c r="K17" s="38">
        <f t="shared" si="0"/>
        <v>0</v>
      </c>
      <c r="L17" s="30"/>
      <c r="M17" s="28"/>
      <c r="N17" s="28"/>
      <c r="O17" s="28"/>
      <c r="P17" s="28"/>
      <c r="Q17" s="28"/>
      <c r="R17" s="28"/>
      <c r="S17" s="28"/>
    </row>
    <row r="18" spans="1:19" x14ac:dyDescent="0.25">
      <c r="A18" s="31">
        <v>395</v>
      </c>
      <c r="B18" s="26"/>
      <c r="C18" s="28"/>
      <c r="D18" s="28"/>
      <c r="E18" s="28">
        <v>0</v>
      </c>
      <c r="F18" s="47">
        <v>44531</v>
      </c>
      <c r="G18" s="47">
        <v>44561</v>
      </c>
      <c r="H18" s="48">
        <v>44526</v>
      </c>
      <c r="I18" s="48">
        <v>44555</v>
      </c>
      <c r="J18" s="31">
        <v>2</v>
      </c>
      <c r="K18" s="38">
        <f t="shared" si="0"/>
        <v>0</v>
      </c>
      <c r="L18" s="28"/>
      <c r="M18" s="29"/>
      <c r="N18" s="28"/>
      <c r="O18" s="28"/>
      <c r="P18" s="28"/>
      <c r="Q18" s="28"/>
      <c r="R18" s="28"/>
      <c r="S18" s="28"/>
    </row>
    <row r="19" spans="1:19" x14ac:dyDescent="0.25">
      <c r="A19" s="31">
        <v>395</v>
      </c>
      <c r="B19" s="26"/>
      <c r="C19" s="28"/>
      <c r="D19" s="28"/>
      <c r="E19" s="28">
        <v>0</v>
      </c>
      <c r="F19" s="47">
        <v>44531</v>
      </c>
      <c r="G19" s="47">
        <v>44561</v>
      </c>
      <c r="H19" s="48">
        <v>44526</v>
      </c>
      <c r="I19" s="48">
        <v>44555</v>
      </c>
      <c r="J19" s="31">
        <v>2</v>
      </c>
      <c r="K19" s="38">
        <f t="shared" si="0"/>
        <v>0</v>
      </c>
      <c r="L19" s="28"/>
      <c r="M19" s="29"/>
      <c r="N19" s="28"/>
      <c r="O19" s="28"/>
      <c r="P19" s="28"/>
      <c r="Q19" s="28"/>
      <c r="R19" s="28"/>
      <c r="S19" s="28"/>
    </row>
    <row r="20" spans="1:19" x14ac:dyDescent="0.25">
      <c r="A20" s="31">
        <v>395</v>
      </c>
      <c r="B20" s="26"/>
      <c r="C20" s="28"/>
      <c r="D20" s="28"/>
      <c r="E20" s="28">
        <v>0</v>
      </c>
      <c r="F20" s="47">
        <v>44531</v>
      </c>
      <c r="G20" s="47">
        <v>44561</v>
      </c>
      <c r="H20" s="48">
        <v>44526</v>
      </c>
      <c r="I20" s="48">
        <v>44555</v>
      </c>
      <c r="J20" s="31">
        <v>2</v>
      </c>
      <c r="K20" s="38">
        <f t="shared" si="0"/>
        <v>0</v>
      </c>
      <c r="L20" s="28"/>
      <c r="M20" s="29"/>
      <c r="N20" s="28"/>
      <c r="O20" s="28"/>
      <c r="P20" s="28"/>
      <c r="Q20" s="28"/>
      <c r="R20" s="28"/>
      <c r="S20" s="28"/>
    </row>
    <row r="21" spans="1:19" x14ac:dyDescent="0.25">
      <c r="A21" s="31">
        <v>395</v>
      </c>
      <c r="B21" s="26"/>
      <c r="C21" s="28"/>
      <c r="D21" s="28"/>
      <c r="E21" s="28">
        <v>0</v>
      </c>
      <c r="F21" s="47">
        <v>44531</v>
      </c>
      <c r="G21" s="47">
        <v>44561</v>
      </c>
      <c r="H21" s="48">
        <v>44526</v>
      </c>
      <c r="I21" s="48">
        <v>44555</v>
      </c>
      <c r="J21" s="31">
        <v>2</v>
      </c>
      <c r="K21" s="38">
        <f t="shared" si="0"/>
        <v>0</v>
      </c>
      <c r="L21" s="28"/>
      <c r="M21" s="29"/>
      <c r="N21" s="28"/>
      <c r="O21" s="28"/>
      <c r="P21" s="28"/>
      <c r="Q21" s="28"/>
      <c r="R21" s="28"/>
      <c r="S21" s="28"/>
    </row>
    <row r="22" spans="1:19" x14ac:dyDescent="0.25">
      <c r="A22" s="31">
        <v>395</v>
      </c>
      <c r="B22" s="26"/>
      <c r="C22" s="28"/>
      <c r="D22" s="28"/>
      <c r="E22" s="28">
        <v>0</v>
      </c>
      <c r="F22" s="47">
        <v>44531</v>
      </c>
      <c r="G22" s="47">
        <v>44561</v>
      </c>
      <c r="H22" s="48">
        <v>44526</v>
      </c>
      <c r="I22" s="48">
        <v>44555</v>
      </c>
      <c r="J22" s="31">
        <v>2</v>
      </c>
      <c r="K22" s="38">
        <f t="shared" si="0"/>
        <v>0</v>
      </c>
      <c r="L22" s="28"/>
      <c r="M22" s="29"/>
      <c r="N22" s="28"/>
      <c r="O22" s="28"/>
      <c r="P22" s="28"/>
      <c r="Q22" s="28"/>
      <c r="R22" s="28"/>
      <c r="S22" s="28"/>
    </row>
    <row r="23" spans="1:19" x14ac:dyDescent="0.25">
      <c r="A23" s="31">
        <v>395</v>
      </c>
      <c r="B23" s="28"/>
      <c r="C23" s="28"/>
      <c r="D23" s="28"/>
      <c r="E23" s="28">
        <v>0</v>
      </c>
      <c r="F23" s="47">
        <v>44531</v>
      </c>
      <c r="G23" s="47">
        <v>44561</v>
      </c>
      <c r="H23" s="48">
        <v>44526</v>
      </c>
      <c r="I23" s="48">
        <v>44555</v>
      </c>
      <c r="J23" s="31">
        <v>2</v>
      </c>
      <c r="K23" s="38">
        <f t="shared" si="0"/>
        <v>0</v>
      </c>
      <c r="L23" s="28"/>
      <c r="M23" s="29"/>
      <c r="N23" s="28"/>
      <c r="O23" s="28"/>
      <c r="P23" s="28"/>
      <c r="Q23" s="28"/>
      <c r="R23" s="28"/>
      <c r="S23" s="28"/>
    </row>
    <row r="24" spans="1:19" x14ac:dyDescent="0.25">
      <c r="A24" s="31">
        <v>395</v>
      </c>
      <c r="B24" s="28"/>
      <c r="C24" s="28"/>
      <c r="D24" s="28"/>
      <c r="E24" s="28">
        <v>0</v>
      </c>
      <c r="F24" s="47">
        <v>44531</v>
      </c>
      <c r="G24" s="47">
        <v>44561</v>
      </c>
      <c r="H24" s="48">
        <v>44526</v>
      </c>
      <c r="I24" s="48">
        <v>44555</v>
      </c>
      <c r="J24" s="31">
        <v>2</v>
      </c>
      <c r="K24" s="38">
        <f t="shared" si="0"/>
        <v>0</v>
      </c>
      <c r="L24" s="28"/>
      <c r="M24" s="29"/>
      <c r="N24" s="28"/>
      <c r="O24" s="28"/>
      <c r="P24" s="28"/>
      <c r="Q24" s="28"/>
      <c r="R24" s="28"/>
      <c r="S24" s="28"/>
    </row>
    <row r="25" spans="1:19" x14ac:dyDescent="0.25">
      <c r="A25" s="31">
        <v>395</v>
      </c>
      <c r="B25" s="28"/>
      <c r="C25" s="28"/>
      <c r="D25" s="28"/>
      <c r="E25" s="28">
        <v>0</v>
      </c>
      <c r="F25" s="47">
        <v>44531</v>
      </c>
      <c r="G25" s="47">
        <v>44561</v>
      </c>
      <c r="H25" s="48">
        <v>44526</v>
      </c>
      <c r="I25" s="48">
        <v>44555</v>
      </c>
      <c r="J25" s="31">
        <v>2</v>
      </c>
      <c r="K25" s="38">
        <f t="shared" si="0"/>
        <v>0</v>
      </c>
      <c r="L25" s="28"/>
      <c r="M25" s="29"/>
      <c r="N25" s="28"/>
      <c r="O25" s="28"/>
      <c r="P25" s="28"/>
      <c r="Q25" s="28"/>
      <c r="R25" s="28"/>
      <c r="S25" s="28"/>
    </row>
    <row r="26" spans="1:19" x14ac:dyDescent="0.25">
      <c r="A26" s="31">
        <v>395</v>
      </c>
      <c r="B26" s="28"/>
      <c r="C26" s="28"/>
      <c r="D26" s="28"/>
      <c r="E26" s="28">
        <v>0</v>
      </c>
      <c r="F26" s="47">
        <v>44531</v>
      </c>
      <c r="G26" s="47">
        <v>44561</v>
      </c>
      <c r="H26" s="48">
        <v>44526</v>
      </c>
      <c r="I26" s="48">
        <v>44555</v>
      </c>
      <c r="J26" s="31">
        <v>2</v>
      </c>
      <c r="K26" s="38">
        <f t="shared" si="0"/>
        <v>0</v>
      </c>
      <c r="L26" s="28"/>
      <c r="M26" s="29"/>
      <c r="N26" s="28"/>
      <c r="O26" s="28"/>
      <c r="P26" s="28"/>
      <c r="Q26" s="28"/>
      <c r="R26" s="28"/>
      <c r="S26" s="28"/>
    </row>
  </sheetData>
  <sheetProtection formatCells="0" formatColumns="0"/>
  <dataConsolidate/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'שם בית ספר'!#REF!</xm:f>
          </x14:formula1>
          <xm:sqref>S1</xm:sqref>
        </x14:dataValidation>
        <x14:dataValidation type="list" allowBlank="1">
          <x14:formula1>
            <xm:f>'שם בית ספר'!$B:$B</xm:f>
          </x14:formula1>
          <xm:sqref>R1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5"/>
  <dimension ref="A1:U26"/>
  <sheetViews>
    <sheetView rightToLeft="1" zoomScaleNormal="100" workbookViewId="0">
      <pane ySplit="2" topLeftCell="A12" activePane="bottomLeft" state="frozen"/>
      <selection activeCell="B19" sqref="B19"/>
      <selection pane="bottomLeft" activeCell="L30" sqref="L30"/>
    </sheetView>
  </sheetViews>
  <sheetFormatPr defaultColWidth="8.75" defaultRowHeight="15.75" x14ac:dyDescent="0.25"/>
  <cols>
    <col min="1" max="1" width="5" style="34" customWidth="1"/>
    <col min="2" max="2" width="12.5" style="34" customWidth="1"/>
    <col min="3" max="3" width="10.875" style="34" customWidth="1"/>
    <col min="4" max="4" width="11.625" style="34" customWidth="1"/>
    <col min="5" max="5" width="4" style="34" customWidth="1"/>
    <col min="6" max="6" width="10.75" style="34" hidden="1" customWidth="1"/>
    <col min="7" max="7" width="10.75" style="35" hidden="1" customWidth="1"/>
    <col min="8" max="9" width="9.5" style="34" bestFit="1" customWidth="1"/>
    <col min="10" max="10" width="5.375" style="34" customWidth="1"/>
    <col min="11" max="11" width="7.125" style="39" customWidth="1"/>
    <col min="12" max="12" width="11.25" style="34" customWidth="1"/>
    <col min="13" max="13" width="9.875" style="34" customWidth="1"/>
    <col min="14" max="14" width="8.75" style="34"/>
    <col min="15" max="15" width="8.75" style="34" customWidth="1"/>
    <col min="16" max="16" width="8" style="34" customWidth="1"/>
    <col min="17" max="17" width="8.75" style="34"/>
    <col min="18" max="18" width="15.375" style="34" customWidth="1"/>
    <col min="19" max="19" width="21.75" style="34" customWidth="1"/>
    <col min="20" max="16384" width="8.75" style="17"/>
  </cols>
  <sheetData>
    <row r="1" spans="1:21" ht="63.6" customHeight="1" thickBot="1" x14ac:dyDescent="0.3">
      <c r="A1" s="7" t="s">
        <v>89</v>
      </c>
      <c r="B1" s="8"/>
      <c r="C1" s="8"/>
      <c r="D1" s="8"/>
      <c r="E1" s="8"/>
      <c r="F1" s="8"/>
      <c r="G1" s="9"/>
      <c r="H1" s="8"/>
      <c r="I1" s="8"/>
      <c r="J1" s="8"/>
      <c r="K1" s="36"/>
      <c r="L1" s="8"/>
      <c r="M1" s="8"/>
      <c r="N1" s="10"/>
      <c r="O1" s="10"/>
      <c r="P1" s="11" t="s">
        <v>12</v>
      </c>
      <c r="Q1" s="12"/>
      <c r="R1" s="13"/>
      <c r="S1" s="14"/>
      <c r="T1" s="15"/>
      <c r="U1" s="16" t="s">
        <v>85</v>
      </c>
    </row>
    <row r="2" spans="1:21" ht="25.5" x14ac:dyDescent="0.25">
      <c r="A2" s="18" t="s">
        <v>0</v>
      </c>
      <c r="B2" s="19" t="s">
        <v>86</v>
      </c>
      <c r="C2" s="18" t="s">
        <v>1</v>
      </c>
      <c r="D2" s="19" t="s">
        <v>87</v>
      </c>
      <c r="E2" s="18" t="s">
        <v>2</v>
      </c>
      <c r="F2" s="18" t="s">
        <v>3</v>
      </c>
      <c r="G2" s="20" t="s">
        <v>4</v>
      </c>
      <c r="H2" s="19" t="s">
        <v>3</v>
      </c>
      <c r="I2" s="19" t="s">
        <v>4</v>
      </c>
      <c r="J2" s="21" t="s">
        <v>5</v>
      </c>
      <c r="K2" s="37" t="s">
        <v>6</v>
      </c>
      <c r="L2" s="19" t="s">
        <v>88</v>
      </c>
      <c r="M2" s="18">
        <v>760</v>
      </c>
      <c r="N2" s="22" t="s">
        <v>7</v>
      </c>
      <c r="O2" s="18">
        <v>1104</v>
      </c>
      <c r="P2" s="23" t="s">
        <v>8</v>
      </c>
      <c r="Q2" s="23" t="s">
        <v>9</v>
      </c>
      <c r="R2" s="24" t="s">
        <v>10</v>
      </c>
      <c r="S2" s="24" t="s">
        <v>11</v>
      </c>
    </row>
    <row r="3" spans="1:21" x14ac:dyDescent="0.25">
      <c r="A3" s="25">
        <v>395</v>
      </c>
      <c r="B3" s="26"/>
      <c r="C3" s="26"/>
      <c r="D3" s="28"/>
      <c r="E3" s="29">
        <v>0</v>
      </c>
      <c r="F3" s="47">
        <v>44562</v>
      </c>
      <c r="G3" s="47">
        <v>44592</v>
      </c>
      <c r="H3" s="48">
        <v>44921</v>
      </c>
      <c r="I3" s="48">
        <v>44586</v>
      </c>
      <c r="J3" s="25">
        <v>2</v>
      </c>
      <c r="K3" s="38">
        <f>IF(P3*12&gt;208.5,208.5,P3*12)</f>
        <v>0</v>
      </c>
      <c r="L3" s="30"/>
      <c r="M3" s="32"/>
      <c r="N3" s="28"/>
      <c r="O3" s="28"/>
      <c r="P3" s="28"/>
      <c r="Q3" s="29"/>
      <c r="R3" s="29"/>
      <c r="S3" s="29"/>
    </row>
    <row r="4" spans="1:21" x14ac:dyDescent="0.25">
      <c r="A4" s="31">
        <v>395</v>
      </c>
      <c r="B4" s="26"/>
      <c r="C4" s="26"/>
      <c r="D4" s="28"/>
      <c r="E4" s="28">
        <v>0</v>
      </c>
      <c r="F4" s="47">
        <v>44562</v>
      </c>
      <c r="G4" s="47">
        <v>44592</v>
      </c>
      <c r="H4" s="48">
        <v>44921</v>
      </c>
      <c r="I4" s="48">
        <v>44586</v>
      </c>
      <c r="J4" s="31">
        <v>2</v>
      </c>
      <c r="K4" s="38">
        <f t="shared" ref="K4:K26" si="0">IF(P4*11.8&gt;213,213,P4*11.8)</f>
        <v>0</v>
      </c>
      <c r="L4" s="30"/>
      <c r="M4" s="32"/>
      <c r="N4" s="28"/>
      <c r="O4" s="28"/>
      <c r="P4" s="28"/>
      <c r="Q4" s="28"/>
      <c r="R4" s="28"/>
      <c r="S4" s="28"/>
    </row>
    <row r="5" spans="1:21" x14ac:dyDescent="0.25">
      <c r="A5" s="31">
        <v>395</v>
      </c>
      <c r="B5" s="32"/>
      <c r="C5" s="32"/>
      <c r="D5" s="28"/>
      <c r="E5" s="28">
        <v>0</v>
      </c>
      <c r="F5" s="47">
        <v>44562</v>
      </c>
      <c r="G5" s="47">
        <v>44592</v>
      </c>
      <c r="H5" s="48">
        <v>44921</v>
      </c>
      <c r="I5" s="48">
        <v>44586</v>
      </c>
      <c r="J5" s="31">
        <v>2</v>
      </c>
      <c r="K5" s="38">
        <f t="shared" si="0"/>
        <v>0</v>
      </c>
      <c r="L5" s="30"/>
      <c r="M5" s="32"/>
      <c r="N5" s="28"/>
      <c r="O5" s="28"/>
      <c r="P5" s="28"/>
      <c r="Q5" s="28"/>
      <c r="R5" s="28"/>
      <c r="S5" s="28"/>
    </row>
    <row r="6" spans="1:21" x14ac:dyDescent="0.25">
      <c r="A6" s="31">
        <v>395</v>
      </c>
      <c r="B6" s="32"/>
      <c r="C6" s="32"/>
      <c r="D6" s="28"/>
      <c r="E6" s="28">
        <v>0</v>
      </c>
      <c r="F6" s="47">
        <v>44562</v>
      </c>
      <c r="G6" s="47">
        <v>44592</v>
      </c>
      <c r="H6" s="48">
        <v>44921</v>
      </c>
      <c r="I6" s="48">
        <v>44586</v>
      </c>
      <c r="J6" s="31">
        <v>2</v>
      </c>
      <c r="K6" s="38">
        <f t="shared" si="0"/>
        <v>0</v>
      </c>
      <c r="L6" s="30"/>
      <c r="M6" s="32"/>
      <c r="N6" s="28"/>
      <c r="O6" s="28"/>
      <c r="P6" s="28"/>
      <c r="Q6" s="28"/>
      <c r="R6" s="28"/>
      <c r="S6" s="28"/>
    </row>
    <row r="7" spans="1:21" x14ac:dyDescent="0.25">
      <c r="A7" s="31">
        <v>395</v>
      </c>
      <c r="B7" s="32"/>
      <c r="C7" s="32"/>
      <c r="D7" s="28"/>
      <c r="E7" s="28">
        <v>0</v>
      </c>
      <c r="F7" s="47">
        <v>44562</v>
      </c>
      <c r="G7" s="47">
        <v>44592</v>
      </c>
      <c r="H7" s="48">
        <v>44921</v>
      </c>
      <c r="I7" s="48">
        <v>44586</v>
      </c>
      <c r="J7" s="31">
        <v>2</v>
      </c>
      <c r="K7" s="38">
        <f t="shared" si="0"/>
        <v>0</v>
      </c>
      <c r="L7" s="30"/>
      <c r="M7" s="32"/>
      <c r="N7" s="28"/>
      <c r="O7" s="28"/>
      <c r="P7" s="28"/>
      <c r="Q7" s="28"/>
      <c r="R7" s="28"/>
      <c r="S7" s="28"/>
    </row>
    <row r="8" spans="1:21" x14ac:dyDescent="0.25">
      <c r="A8" s="31">
        <v>395</v>
      </c>
      <c r="B8" s="32"/>
      <c r="C8" s="32"/>
      <c r="D8" s="28"/>
      <c r="E8" s="28">
        <v>0</v>
      </c>
      <c r="F8" s="47">
        <v>44562</v>
      </c>
      <c r="G8" s="47">
        <v>44592</v>
      </c>
      <c r="H8" s="48">
        <v>44921</v>
      </c>
      <c r="I8" s="48">
        <v>44586</v>
      </c>
      <c r="J8" s="31">
        <v>2</v>
      </c>
      <c r="K8" s="38">
        <f t="shared" si="0"/>
        <v>0</v>
      </c>
      <c r="L8" s="30"/>
      <c r="M8" s="32"/>
      <c r="N8" s="28"/>
      <c r="O8" s="28"/>
      <c r="P8" s="28"/>
      <c r="Q8" s="28"/>
      <c r="R8" s="28"/>
      <c r="S8" s="28"/>
    </row>
    <row r="9" spans="1:21" x14ac:dyDescent="0.25">
      <c r="A9" s="31">
        <v>395</v>
      </c>
      <c r="B9" s="27"/>
      <c r="C9" s="30"/>
      <c r="D9" s="28"/>
      <c r="E9" s="28">
        <v>0</v>
      </c>
      <c r="F9" s="47">
        <v>44562</v>
      </c>
      <c r="G9" s="47">
        <v>44592</v>
      </c>
      <c r="H9" s="48">
        <v>44921</v>
      </c>
      <c r="I9" s="48">
        <v>44586</v>
      </c>
      <c r="J9" s="31">
        <v>2</v>
      </c>
      <c r="K9" s="38">
        <f t="shared" si="0"/>
        <v>0</v>
      </c>
      <c r="L9" s="30"/>
      <c r="M9" s="28"/>
      <c r="N9" s="28"/>
      <c r="O9" s="28"/>
      <c r="P9" s="28"/>
      <c r="Q9" s="28"/>
      <c r="R9" s="28"/>
      <c r="S9" s="28"/>
    </row>
    <row r="10" spans="1:21" x14ac:dyDescent="0.25">
      <c r="A10" s="31">
        <v>395</v>
      </c>
      <c r="B10" s="27"/>
      <c r="C10" s="30"/>
      <c r="D10" s="28"/>
      <c r="E10" s="28">
        <v>0</v>
      </c>
      <c r="F10" s="47">
        <v>44562</v>
      </c>
      <c r="G10" s="47">
        <v>44592</v>
      </c>
      <c r="H10" s="48">
        <v>44921</v>
      </c>
      <c r="I10" s="48">
        <v>44586</v>
      </c>
      <c r="J10" s="31">
        <v>2</v>
      </c>
      <c r="K10" s="38">
        <f t="shared" si="0"/>
        <v>0</v>
      </c>
      <c r="L10" s="33"/>
      <c r="M10" s="28"/>
      <c r="N10" s="28"/>
      <c r="O10" s="28"/>
      <c r="P10" s="28"/>
      <c r="Q10" s="28"/>
      <c r="R10" s="28"/>
      <c r="S10" s="28"/>
    </row>
    <row r="11" spans="1:21" x14ac:dyDescent="0.25">
      <c r="A11" s="31">
        <v>395</v>
      </c>
      <c r="B11" s="26"/>
      <c r="C11" s="30"/>
      <c r="D11" s="28"/>
      <c r="E11" s="28">
        <v>0</v>
      </c>
      <c r="F11" s="47">
        <v>44562</v>
      </c>
      <c r="G11" s="47">
        <v>44592</v>
      </c>
      <c r="H11" s="48">
        <v>44921</v>
      </c>
      <c r="I11" s="48">
        <v>44586</v>
      </c>
      <c r="J11" s="31">
        <v>2</v>
      </c>
      <c r="K11" s="38">
        <f t="shared" si="0"/>
        <v>0</v>
      </c>
      <c r="L11" s="30"/>
      <c r="M11" s="28"/>
      <c r="N11" s="28"/>
      <c r="O11" s="28"/>
      <c r="P11" s="28"/>
      <c r="Q11" s="28"/>
      <c r="R11" s="28"/>
      <c r="S11" s="28"/>
    </row>
    <row r="12" spans="1:21" x14ac:dyDescent="0.25">
      <c r="A12" s="31">
        <v>395</v>
      </c>
      <c r="B12" s="26"/>
      <c r="C12" s="30"/>
      <c r="D12" s="28"/>
      <c r="E12" s="28">
        <v>0</v>
      </c>
      <c r="F12" s="47">
        <v>44562</v>
      </c>
      <c r="G12" s="47">
        <v>44592</v>
      </c>
      <c r="H12" s="48">
        <v>44921</v>
      </c>
      <c r="I12" s="48">
        <v>44586</v>
      </c>
      <c r="J12" s="31">
        <v>2</v>
      </c>
      <c r="K12" s="38">
        <f t="shared" si="0"/>
        <v>0</v>
      </c>
      <c r="L12" s="30"/>
      <c r="M12" s="28"/>
      <c r="N12" s="28"/>
      <c r="O12" s="28"/>
      <c r="P12" s="28"/>
      <c r="Q12" s="28"/>
      <c r="R12" s="28"/>
      <c r="S12" s="28"/>
    </row>
    <row r="13" spans="1:21" x14ac:dyDescent="0.25">
      <c r="A13" s="31">
        <v>395</v>
      </c>
      <c r="B13" s="27"/>
      <c r="C13" s="30"/>
      <c r="D13" s="28"/>
      <c r="E13" s="28">
        <v>0</v>
      </c>
      <c r="F13" s="47">
        <v>44562</v>
      </c>
      <c r="G13" s="47">
        <v>44592</v>
      </c>
      <c r="H13" s="48">
        <v>44921</v>
      </c>
      <c r="I13" s="48">
        <v>44586</v>
      </c>
      <c r="J13" s="31">
        <v>2</v>
      </c>
      <c r="K13" s="38">
        <f t="shared" si="0"/>
        <v>0</v>
      </c>
      <c r="L13" s="30"/>
      <c r="M13" s="28"/>
      <c r="N13" s="28"/>
      <c r="O13" s="28"/>
      <c r="P13" s="28"/>
      <c r="Q13" s="28"/>
      <c r="R13" s="28"/>
      <c r="S13" s="28"/>
    </row>
    <row r="14" spans="1:21" x14ac:dyDescent="0.25">
      <c r="A14" s="31">
        <v>395</v>
      </c>
      <c r="B14" s="27"/>
      <c r="C14" s="30"/>
      <c r="D14" s="28"/>
      <c r="E14" s="28">
        <v>0</v>
      </c>
      <c r="F14" s="47">
        <v>44562</v>
      </c>
      <c r="G14" s="47">
        <v>44592</v>
      </c>
      <c r="H14" s="48">
        <v>44921</v>
      </c>
      <c r="I14" s="48">
        <v>44586</v>
      </c>
      <c r="J14" s="31">
        <v>2</v>
      </c>
      <c r="K14" s="38">
        <f t="shared" si="0"/>
        <v>0</v>
      </c>
      <c r="L14" s="30"/>
      <c r="M14" s="28"/>
      <c r="N14" s="28"/>
      <c r="O14" s="28"/>
      <c r="P14" s="28"/>
      <c r="Q14" s="28"/>
      <c r="R14" s="28"/>
      <c r="S14" s="28"/>
    </row>
    <row r="15" spans="1:21" x14ac:dyDescent="0.25">
      <c r="A15" s="31">
        <v>395</v>
      </c>
      <c r="B15" s="26"/>
      <c r="C15" s="30"/>
      <c r="D15" s="28"/>
      <c r="E15" s="28">
        <v>0</v>
      </c>
      <c r="F15" s="47">
        <v>44562</v>
      </c>
      <c r="G15" s="47">
        <v>44592</v>
      </c>
      <c r="H15" s="48">
        <v>44921</v>
      </c>
      <c r="I15" s="48">
        <v>44586</v>
      </c>
      <c r="J15" s="31">
        <v>2</v>
      </c>
      <c r="K15" s="38">
        <f t="shared" si="0"/>
        <v>0</v>
      </c>
      <c r="L15" s="30"/>
      <c r="M15" s="28"/>
      <c r="N15" s="28"/>
      <c r="O15" s="28"/>
      <c r="P15" s="28"/>
      <c r="Q15" s="28"/>
      <c r="R15" s="28"/>
      <c r="S15" s="28"/>
    </row>
    <row r="16" spans="1:21" x14ac:dyDescent="0.25">
      <c r="A16" s="31">
        <v>395</v>
      </c>
      <c r="B16" s="27"/>
      <c r="C16" s="30"/>
      <c r="D16" s="28"/>
      <c r="E16" s="28">
        <v>0</v>
      </c>
      <c r="F16" s="47">
        <v>44562</v>
      </c>
      <c r="G16" s="47">
        <v>44592</v>
      </c>
      <c r="H16" s="48">
        <v>44921</v>
      </c>
      <c r="I16" s="48">
        <v>44586</v>
      </c>
      <c r="J16" s="31">
        <v>2</v>
      </c>
      <c r="K16" s="38">
        <f t="shared" si="0"/>
        <v>0</v>
      </c>
      <c r="L16" s="28"/>
      <c r="M16" s="28"/>
      <c r="N16" s="28"/>
      <c r="O16" s="28"/>
      <c r="P16" s="28"/>
      <c r="Q16" s="28"/>
      <c r="R16" s="28"/>
      <c r="S16" s="28"/>
    </row>
    <row r="17" spans="1:19" x14ac:dyDescent="0.25">
      <c r="A17" s="31">
        <v>395</v>
      </c>
      <c r="B17" s="26"/>
      <c r="C17" s="28"/>
      <c r="D17" s="28"/>
      <c r="E17" s="28">
        <v>0</v>
      </c>
      <c r="F17" s="47">
        <v>44562</v>
      </c>
      <c r="G17" s="47">
        <v>44592</v>
      </c>
      <c r="H17" s="48">
        <v>44921</v>
      </c>
      <c r="I17" s="48">
        <v>44586</v>
      </c>
      <c r="J17" s="31">
        <v>2</v>
      </c>
      <c r="K17" s="38">
        <f t="shared" si="0"/>
        <v>0</v>
      </c>
      <c r="L17" s="30"/>
      <c r="M17" s="28"/>
      <c r="N17" s="28"/>
      <c r="O17" s="28"/>
      <c r="P17" s="28"/>
      <c r="Q17" s="28"/>
      <c r="R17" s="28"/>
      <c r="S17" s="28"/>
    </row>
    <row r="18" spans="1:19" x14ac:dyDescent="0.25">
      <c r="A18" s="31">
        <v>395</v>
      </c>
      <c r="B18" s="26"/>
      <c r="C18" s="28"/>
      <c r="D18" s="28"/>
      <c r="E18" s="28">
        <v>0</v>
      </c>
      <c r="F18" s="47">
        <v>44562</v>
      </c>
      <c r="G18" s="47">
        <v>44592</v>
      </c>
      <c r="H18" s="48">
        <v>44921</v>
      </c>
      <c r="I18" s="48">
        <v>44586</v>
      </c>
      <c r="J18" s="31">
        <v>2</v>
      </c>
      <c r="K18" s="38">
        <f t="shared" si="0"/>
        <v>0</v>
      </c>
      <c r="L18" s="28"/>
      <c r="M18" s="29"/>
      <c r="N18" s="28"/>
      <c r="O18" s="28"/>
      <c r="P18" s="28"/>
      <c r="Q18" s="28"/>
      <c r="R18" s="28"/>
      <c r="S18" s="28"/>
    </row>
    <row r="19" spans="1:19" x14ac:dyDescent="0.25">
      <c r="A19" s="31">
        <v>395</v>
      </c>
      <c r="B19" s="26"/>
      <c r="C19" s="28"/>
      <c r="D19" s="28"/>
      <c r="E19" s="28">
        <v>0</v>
      </c>
      <c r="F19" s="47">
        <v>44562</v>
      </c>
      <c r="G19" s="47">
        <v>44592</v>
      </c>
      <c r="H19" s="48">
        <v>44921</v>
      </c>
      <c r="I19" s="48">
        <v>44586</v>
      </c>
      <c r="J19" s="31">
        <v>2</v>
      </c>
      <c r="K19" s="38">
        <f t="shared" si="0"/>
        <v>0</v>
      </c>
      <c r="L19" s="28"/>
      <c r="M19" s="29"/>
      <c r="N19" s="28"/>
      <c r="O19" s="28"/>
      <c r="P19" s="28"/>
      <c r="Q19" s="28"/>
      <c r="R19" s="28"/>
      <c r="S19" s="28"/>
    </row>
    <row r="20" spans="1:19" x14ac:dyDescent="0.25">
      <c r="A20" s="31">
        <v>395</v>
      </c>
      <c r="B20" s="26"/>
      <c r="C20" s="28"/>
      <c r="D20" s="28"/>
      <c r="E20" s="28">
        <v>0</v>
      </c>
      <c r="F20" s="47">
        <v>44562</v>
      </c>
      <c r="G20" s="47">
        <v>44592</v>
      </c>
      <c r="H20" s="48">
        <v>44921</v>
      </c>
      <c r="I20" s="48">
        <v>44586</v>
      </c>
      <c r="J20" s="31">
        <v>2</v>
      </c>
      <c r="K20" s="38">
        <f t="shared" si="0"/>
        <v>0</v>
      </c>
      <c r="L20" s="28"/>
      <c r="M20" s="29"/>
      <c r="N20" s="28"/>
      <c r="O20" s="28"/>
      <c r="P20" s="28"/>
      <c r="Q20" s="28"/>
      <c r="R20" s="28"/>
      <c r="S20" s="28"/>
    </row>
    <row r="21" spans="1:19" x14ac:dyDescent="0.25">
      <c r="A21" s="31">
        <v>395</v>
      </c>
      <c r="B21" s="26"/>
      <c r="C21" s="28"/>
      <c r="D21" s="28"/>
      <c r="E21" s="28">
        <v>0</v>
      </c>
      <c r="F21" s="47">
        <v>44562</v>
      </c>
      <c r="G21" s="47">
        <v>44592</v>
      </c>
      <c r="H21" s="48">
        <v>44921</v>
      </c>
      <c r="I21" s="48">
        <v>44586</v>
      </c>
      <c r="J21" s="31">
        <v>2</v>
      </c>
      <c r="K21" s="38">
        <f t="shared" si="0"/>
        <v>0</v>
      </c>
      <c r="L21" s="28"/>
      <c r="M21" s="29"/>
      <c r="N21" s="28"/>
      <c r="O21" s="28"/>
      <c r="P21" s="28"/>
      <c r="Q21" s="28"/>
      <c r="R21" s="28"/>
      <c r="S21" s="28"/>
    </row>
    <row r="22" spans="1:19" x14ac:dyDescent="0.25">
      <c r="A22" s="31">
        <v>395</v>
      </c>
      <c r="B22" s="26"/>
      <c r="C22" s="28"/>
      <c r="D22" s="28"/>
      <c r="E22" s="28">
        <v>0</v>
      </c>
      <c r="F22" s="47">
        <v>44562</v>
      </c>
      <c r="G22" s="47">
        <v>44592</v>
      </c>
      <c r="H22" s="48">
        <v>44921</v>
      </c>
      <c r="I22" s="48">
        <v>44586</v>
      </c>
      <c r="J22" s="31">
        <v>2</v>
      </c>
      <c r="K22" s="38">
        <f t="shared" si="0"/>
        <v>0</v>
      </c>
      <c r="L22" s="28"/>
      <c r="M22" s="29"/>
      <c r="N22" s="28"/>
      <c r="O22" s="28"/>
      <c r="P22" s="28"/>
      <c r="Q22" s="28"/>
      <c r="R22" s="28"/>
      <c r="S22" s="28"/>
    </row>
    <row r="23" spans="1:19" x14ac:dyDescent="0.25">
      <c r="A23" s="31">
        <v>395</v>
      </c>
      <c r="B23" s="28"/>
      <c r="C23" s="28"/>
      <c r="D23" s="28"/>
      <c r="E23" s="28">
        <v>0</v>
      </c>
      <c r="F23" s="47">
        <v>44562</v>
      </c>
      <c r="G23" s="47">
        <v>44592</v>
      </c>
      <c r="H23" s="48">
        <v>44921</v>
      </c>
      <c r="I23" s="48">
        <v>44586</v>
      </c>
      <c r="J23" s="31">
        <v>2</v>
      </c>
      <c r="K23" s="38">
        <f t="shared" si="0"/>
        <v>0</v>
      </c>
      <c r="L23" s="28"/>
      <c r="M23" s="29"/>
      <c r="N23" s="28"/>
      <c r="O23" s="28"/>
      <c r="P23" s="28"/>
      <c r="Q23" s="28"/>
      <c r="R23" s="28"/>
      <c r="S23" s="28"/>
    </row>
    <row r="24" spans="1:19" x14ac:dyDescent="0.25">
      <c r="A24" s="31">
        <v>395</v>
      </c>
      <c r="B24" s="28"/>
      <c r="C24" s="28"/>
      <c r="D24" s="28"/>
      <c r="E24" s="28">
        <v>0</v>
      </c>
      <c r="F24" s="47">
        <v>44562</v>
      </c>
      <c r="G24" s="47">
        <v>44592</v>
      </c>
      <c r="H24" s="48">
        <v>44921</v>
      </c>
      <c r="I24" s="48">
        <v>44586</v>
      </c>
      <c r="J24" s="31">
        <v>2</v>
      </c>
      <c r="K24" s="38">
        <f t="shared" si="0"/>
        <v>0</v>
      </c>
      <c r="L24" s="28"/>
      <c r="M24" s="29"/>
      <c r="N24" s="28"/>
      <c r="O24" s="28"/>
      <c r="P24" s="28"/>
      <c r="Q24" s="28"/>
      <c r="R24" s="28"/>
      <c r="S24" s="28"/>
    </row>
    <row r="25" spans="1:19" x14ac:dyDescent="0.25">
      <c r="A25" s="31">
        <v>395</v>
      </c>
      <c r="B25" s="28"/>
      <c r="C25" s="28"/>
      <c r="D25" s="28"/>
      <c r="E25" s="28">
        <v>0</v>
      </c>
      <c r="F25" s="47">
        <v>44562</v>
      </c>
      <c r="G25" s="47">
        <v>44592</v>
      </c>
      <c r="H25" s="48">
        <v>44921</v>
      </c>
      <c r="I25" s="48">
        <v>44586</v>
      </c>
      <c r="J25" s="31">
        <v>2</v>
      </c>
      <c r="K25" s="38">
        <f t="shared" si="0"/>
        <v>0</v>
      </c>
      <c r="L25" s="28"/>
      <c r="M25" s="29"/>
      <c r="N25" s="28"/>
      <c r="O25" s="28"/>
      <c r="P25" s="28"/>
      <c r="Q25" s="28"/>
      <c r="R25" s="28"/>
      <c r="S25" s="28"/>
    </row>
    <row r="26" spans="1:19" x14ac:dyDescent="0.25">
      <c r="A26" s="31">
        <v>395</v>
      </c>
      <c r="B26" s="28"/>
      <c r="C26" s="28"/>
      <c r="D26" s="28"/>
      <c r="E26" s="28">
        <v>0</v>
      </c>
      <c r="F26" s="47">
        <v>44562</v>
      </c>
      <c r="G26" s="47">
        <v>44592</v>
      </c>
      <c r="H26" s="48">
        <v>44921</v>
      </c>
      <c r="I26" s="48">
        <v>44586</v>
      </c>
      <c r="J26" s="31">
        <v>2</v>
      </c>
      <c r="K26" s="38">
        <f t="shared" si="0"/>
        <v>0</v>
      </c>
      <c r="L26" s="28"/>
      <c r="M26" s="29"/>
      <c r="N26" s="28"/>
      <c r="O26" s="28"/>
      <c r="P26" s="28"/>
      <c r="Q26" s="28"/>
      <c r="R26" s="28"/>
      <c r="S26" s="28"/>
    </row>
  </sheetData>
  <sheetProtection formatCells="0" formatColumns="0"/>
  <dataConsolidate/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'שם בית ספר'!#REF!</xm:f>
          </x14:formula1>
          <xm:sqref>S1</xm:sqref>
        </x14:dataValidation>
        <x14:dataValidation type="list" allowBlank="1">
          <x14:formula1>
            <xm:f>'שם בית ספר'!$B:$B</xm:f>
          </x14:formula1>
          <xm:sqref>R1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6"/>
  <dimension ref="A1:U26"/>
  <sheetViews>
    <sheetView rightToLeft="1" zoomScaleNormal="100" workbookViewId="0">
      <pane ySplit="2" topLeftCell="A3" activePane="bottomLeft" state="frozen"/>
      <selection activeCell="L30" sqref="L30"/>
      <selection pane="bottomLeft" activeCell="L30" sqref="L30"/>
    </sheetView>
  </sheetViews>
  <sheetFormatPr defaultColWidth="8.75" defaultRowHeight="15.75" x14ac:dyDescent="0.25"/>
  <cols>
    <col min="1" max="1" width="5" style="34" customWidth="1"/>
    <col min="2" max="2" width="12.5" style="34" customWidth="1"/>
    <col min="3" max="3" width="10.875" style="34" customWidth="1"/>
    <col min="4" max="4" width="11.625" style="34" customWidth="1"/>
    <col min="5" max="5" width="4" style="34" customWidth="1"/>
    <col min="6" max="6" width="10.75" style="34" hidden="1" customWidth="1"/>
    <col min="7" max="7" width="10.75" style="35" hidden="1" customWidth="1"/>
    <col min="8" max="9" width="9.5" style="34" bestFit="1" customWidth="1"/>
    <col min="10" max="10" width="5.375" style="34" customWidth="1"/>
    <col min="11" max="11" width="7.125" style="39" customWidth="1"/>
    <col min="12" max="12" width="11.25" style="34" customWidth="1"/>
    <col min="13" max="13" width="9.875" style="34" customWidth="1"/>
    <col min="14" max="14" width="8.75" style="34"/>
    <col min="15" max="15" width="8.75" style="34" customWidth="1"/>
    <col min="16" max="16" width="8" style="34" customWidth="1"/>
    <col min="17" max="17" width="8.75" style="34"/>
    <col min="18" max="18" width="15.375" style="34" customWidth="1"/>
    <col min="19" max="19" width="21.75" style="34" customWidth="1"/>
    <col min="20" max="16384" width="8.75" style="17"/>
  </cols>
  <sheetData>
    <row r="1" spans="1:21" ht="63.6" customHeight="1" thickBot="1" x14ac:dyDescent="0.3">
      <c r="A1" s="7" t="s">
        <v>89</v>
      </c>
      <c r="B1" s="8"/>
      <c r="C1" s="8"/>
      <c r="D1" s="8"/>
      <c r="E1" s="8"/>
      <c r="F1" s="8"/>
      <c r="G1" s="9"/>
      <c r="H1" s="8"/>
      <c r="I1" s="8"/>
      <c r="J1" s="8"/>
      <c r="K1" s="36"/>
      <c r="L1" s="8"/>
      <c r="M1" s="8"/>
      <c r="N1" s="10"/>
      <c r="O1" s="10"/>
      <c r="P1" s="11" t="s">
        <v>12</v>
      </c>
      <c r="Q1" s="12"/>
      <c r="R1" s="13"/>
      <c r="S1" s="14"/>
      <c r="T1" s="15"/>
      <c r="U1" s="16" t="s">
        <v>85</v>
      </c>
    </row>
    <row r="2" spans="1:21" ht="25.5" x14ac:dyDescent="0.25">
      <c r="A2" s="18" t="s">
        <v>0</v>
      </c>
      <c r="B2" s="19" t="s">
        <v>86</v>
      </c>
      <c r="C2" s="18" t="s">
        <v>1</v>
      </c>
      <c r="D2" s="19" t="s">
        <v>87</v>
      </c>
      <c r="E2" s="18" t="s">
        <v>2</v>
      </c>
      <c r="F2" s="18" t="s">
        <v>3</v>
      </c>
      <c r="G2" s="20" t="s">
        <v>4</v>
      </c>
      <c r="H2" s="19" t="s">
        <v>3</v>
      </c>
      <c r="I2" s="19" t="s">
        <v>4</v>
      </c>
      <c r="J2" s="21" t="s">
        <v>5</v>
      </c>
      <c r="K2" s="37" t="s">
        <v>6</v>
      </c>
      <c r="L2" s="19" t="s">
        <v>88</v>
      </c>
      <c r="M2" s="18">
        <v>760</v>
      </c>
      <c r="N2" s="22" t="s">
        <v>7</v>
      </c>
      <c r="O2" s="18">
        <v>1104</v>
      </c>
      <c r="P2" s="23" t="s">
        <v>8</v>
      </c>
      <c r="Q2" s="23" t="s">
        <v>9</v>
      </c>
      <c r="R2" s="24" t="s">
        <v>10</v>
      </c>
      <c r="S2" s="24" t="s">
        <v>11</v>
      </c>
    </row>
    <row r="3" spans="1:21" x14ac:dyDescent="0.25">
      <c r="A3" s="25">
        <v>395</v>
      </c>
      <c r="B3" s="26"/>
      <c r="C3" s="26"/>
      <c r="D3" s="28"/>
      <c r="E3" s="29">
        <v>0</v>
      </c>
      <c r="F3" s="47">
        <v>44593</v>
      </c>
      <c r="G3" s="47">
        <v>44620</v>
      </c>
      <c r="H3" s="48">
        <v>44587</v>
      </c>
      <c r="I3" s="48">
        <v>44617</v>
      </c>
      <c r="J3" s="25">
        <v>2</v>
      </c>
      <c r="K3" s="38">
        <f>IF(P3*12&gt;208.5,208.5,P3*12)</f>
        <v>0</v>
      </c>
      <c r="L3" s="30"/>
      <c r="M3" s="32"/>
      <c r="N3" s="28"/>
      <c r="O3" s="28"/>
      <c r="P3" s="28"/>
      <c r="Q3" s="29"/>
      <c r="R3" s="29"/>
      <c r="S3" s="29"/>
    </row>
    <row r="4" spans="1:21" x14ac:dyDescent="0.25">
      <c r="A4" s="31">
        <v>395</v>
      </c>
      <c r="B4" s="26"/>
      <c r="C4" s="26"/>
      <c r="D4" s="28"/>
      <c r="E4" s="28">
        <v>0</v>
      </c>
      <c r="F4" s="47">
        <v>44593</v>
      </c>
      <c r="G4" s="47">
        <v>44620</v>
      </c>
      <c r="H4" s="48">
        <v>44587</v>
      </c>
      <c r="I4" s="48">
        <v>44617</v>
      </c>
      <c r="J4" s="31">
        <v>2</v>
      </c>
      <c r="K4" s="38">
        <f t="shared" ref="K4:K26" si="0">IF(P4*11.8&gt;213,213,P4*11.8)</f>
        <v>0</v>
      </c>
      <c r="L4" s="30"/>
      <c r="M4" s="32"/>
      <c r="N4" s="28"/>
      <c r="O4" s="28"/>
      <c r="P4" s="28"/>
      <c r="Q4" s="28"/>
      <c r="R4" s="28"/>
      <c r="S4" s="28"/>
    </row>
    <row r="5" spans="1:21" x14ac:dyDescent="0.25">
      <c r="A5" s="31">
        <v>395</v>
      </c>
      <c r="B5" s="32"/>
      <c r="C5" s="32"/>
      <c r="D5" s="28"/>
      <c r="E5" s="28">
        <v>0</v>
      </c>
      <c r="F5" s="47">
        <v>44593</v>
      </c>
      <c r="G5" s="47">
        <v>44620</v>
      </c>
      <c r="H5" s="48">
        <v>44587</v>
      </c>
      <c r="I5" s="48">
        <v>44617</v>
      </c>
      <c r="J5" s="31">
        <v>2</v>
      </c>
      <c r="K5" s="38">
        <f t="shared" si="0"/>
        <v>0</v>
      </c>
      <c r="L5" s="30"/>
      <c r="M5" s="32"/>
      <c r="N5" s="28"/>
      <c r="O5" s="28"/>
      <c r="P5" s="28"/>
      <c r="Q5" s="28"/>
      <c r="R5" s="28"/>
      <c r="S5" s="28"/>
    </row>
    <row r="6" spans="1:21" x14ac:dyDescent="0.25">
      <c r="A6" s="31">
        <v>395</v>
      </c>
      <c r="B6" s="32"/>
      <c r="C6" s="32"/>
      <c r="D6" s="28"/>
      <c r="E6" s="28">
        <v>0</v>
      </c>
      <c r="F6" s="47">
        <v>44593</v>
      </c>
      <c r="G6" s="47">
        <v>44620</v>
      </c>
      <c r="H6" s="48">
        <v>44587</v>
      </c>
      <c r="I6" s="48">
        <v>44617</v>
      </c>
      <c r="J6" s="31">
        <v>2</v>
      </c>
      <c r="K6" s="38">
        <f t="shared" si="0"/>
        <v>0</v>
      </c>
      <c r="L6" s="30"/>
      <c r="M6" s="32"/>
      <c r="N6" s="28"/>
      <c r="O6" s="28"/>
      <c r="P6" s="28"/>
      <c r="Q6" s="28"/>
      <c r="R6" s="28"/>
      <c r="S6" s="28"/>
    </row>
    <row r="7" spans="1:21" x14ac:dyDescent="0.25">
      <c r="A7" s="31">
        <v>395</v>
      </c>
      <c r="B7" s="32"/>
      <c r="C7" s="32"/>
      <c r="D7" s="28"/>
      <c r="E7" s="28">
        <v>0</v>
      </c>
      <c r="F7" s="47">
        <v>44593</v>
      </c>
      <c r="G7" s="47">
        <v>44620</v>
      </c>
      <c r="H7" s="48">
        <v>44587</v>
      </c>
      <c r="I7" s="48">
        <v>44617</v>
      </c>
      <c r="J7" s="31">
        <v>2</v>
      </c>
      <c r="K7" s="38">
        <f t="shared" si="0"/>
        <v>0</v>
      </c>
      <c r="L7" s="30"/>
      <c r="M7" s="32"/>
      <c r="N7" s="28"/>
      <c r="O7" s="28"/>
      <c r="P7" s="28"/>
      <c r="Q7" s="28"/>
      <c r="R7" s="28"/>
      <c r="S7" s="28"/>
    </row>
    <row r="8" spans="1:21" x14ac:dyDescent="0.25">
      <c r="A8" s="31">
        <v>395</v>
      </c>
      <c r="B8" s="32"/>
      <c r="C8" s="32"/>
      <c r="D8" s="28"/>
      <c r="E8" s="28">
        <v>0</v>
      </c>
      <c r="F8" s="47">
        <v>44593</v>
      </c>
      <c r="G8" s="47">
        <v>44620</v>
      </c>
      <c r="H8" s="48">
        <v>44587</v>
      </c>
      <c r="I8" s="48">
        <v>44617</v>
      </c>
      <c r="J8" s="31">
        <v>2</v>
      </c>
      <c r="K8" s="38">
        <f t="shared" si="0"/>
        <v>0</v>
      </c>
      <c r="L8" s="30"/>
      <c r="M8" s="32"/>
      <c r="N8" s="28"/>
      <c r="O8" s="28"/>
      <c r="P8" s="28"/>
      <c r="Q8" s="28"/>
      <c r="R8" s="28"/>
      <c r="S8" s="28"/>
    </row>
    <row r="9" spans="1:21" x14ac:dyDescent="0.25">
      <c r="A9" s="31">
        <v>395</v>
      </c>
      <c r="B9" s="27"/>
      <c r="C9" s="30"/>
      <c r="D9" s="28"/>
      <c r="E9" s="28">
        <v>0</v>
      </c>
      <c r="F9" s="47">
        <v>44593</v>
      </c>
      <c r="G9" s="47">
        <v>44620</v>
      </c>
      <c r="H9" s="48">
        <v>44587</v>
      </c>
      <c r="I9" s="48">
        <v>44617</v>
      </c>
      <c r="J9" s="31">
        <v>2</v>
      </c>
      <c r="K9" s="38">
        <f t="shared" si="0"/>
        <v>0</v>
      </c>
      <c r="L9" s="30"/>
      <c r="M9" s="28"/>
      <c r="N9" s="28"/>
      <c r="O9" s="28"/>
      <c r="P9" s="28"/>
      <c r="Q9" s="28"/>
      <c r="R9" s="28"/>
      <c r="S9" s="28"/>
    </row>
    <row r="10" spans="1:21" x14ac:dyDescent="0.25">
      <c r="A10" s="31">
        <v>395</v>
      </c>
      <c r="B10" s="27"/>
      <c r="C10" s="30"/>
      <c r="D10" s="28"/>
      <c r="E10" s="28">
        <v>0</v>
      </c>
      <c r="F10" s="47">
        <v>44593</v>
      </c>
      <c r="G10" s="47">
        <v>44620</v>
      </c>
      <c r="H10" s="48">
        <v>44587</v>
      </c>
      <c r="I10" s="48">
        <v>44617</v>
      </c>
      <c r="J10" s="31">
        <v>2</v>
      </c>
      <c r="K10" s="38">
        <f t="shared" si="0"/>
        <v>0</v>
      </c>
      <c r="L10" s="33"/>
      <c r="M10" s="28"/>
      <c r="N10" s="28"/>
      <c r="O10" s="28"/>
      <c r="P10" s="28"/>
      <c r="Q10" s="28"/>
      <c r="R10" s="28"/>
      <c r="S10" s="28"/>
    </row>
    <row r="11" spans="1:21" x14ac:dyDescent="0.25">
      <c r="A11" s="31">
        <v>395</v>
      </c>
      <c r="B11" s="26"/>
      <c r="C11" s="30"/>
      <c r="D11" s="28"/>
      <c r="E11" s="28">
        <v>0</v>
      </c>
      <c r="F11" s="47">
        <v>44593</v>
      </c>
      <c r="G11" s="47">
        <v>44620</v>
      </c>
      <c r="H11" s="48">
        <v>44587</v>
      </c>
      <c r="I11" s="48">
        <v>44617</v>
      </c>
      <c r="J11" s="31">
        <v>2</v>
      </c>
      <c r="K11" s="38">
        <f t="shared" si="0"/>
        <v>0</v>
      </c>
      <c r="L11" s="30"/>
      <c r="M11" s="28"/>
      <c r="N11" s="28"/>
      <c r="O11" s="28"/>
      <c r="P11" s="28"/>
      <c r="Q11" s="28"/>
      <c r="R11" s="28"/>
      <c r="S11" s="28"/>
    </row>
    <row r="12" spans="1:21" x14ac:dyDescent="0.25">
      <c r="A12" s="31">
        <v>395</v>
      </c>
      <c r="B12" s="26"/>
      <c r="C12" s="30"/>
      <c r="D12" s="28"/>
      <c r="E12" s="28">
        <v>0</v>
      </c>
      <c r="F12" s="47">
        <v>44593</v>
      </c>
      <c r="G12" s="47">
        <v>44620</v>
      </c>
      <c r="H12" s="48">
        <v>44587</v>
      </c>
      <c r="I12" s="48">
        <v>44617</v>
      </c>
      <c r="J12" s="31">
        <v>2</v>
      </c>
      <c r="K12" s="38">
        <f t="shared" si="0"/>
        <v>0</v>
      </c>
      <c r="L12" s="30"/>
      <c r="M12" s="28"/>
      <c r="N12" s="28"/>
      <c r="O12" s="28"/>
      <c r="P12" s="28"/>
      <c r="Q12" s="28"/>
      <c r="R12" s="28"/>
      <c r="S12" s="28"/>
    </row>
    <row r="13" spans="1:21" x14ac:dyDescent="0.25">
      <c r="A13" s="31">
        <v>395</v>
      </c>
      <c r="B13" s="27"/>
      <c r="C13" s="30"/>
      <c r="D13" s="28"/>
      <c r="E13" s="28">
        <v>0</v>
      </c>
      <c r="F13" s="47">
        <v>44593</v>
      </c>
      <c r="G13" s="47">
        <v>44620</v>
      </c>
      <c r="H13" s="48">
        <v>44587</v>
      </c>
      <c r="I13" s="48">
        <v>44617</v>
      </c>
      <c r="J13" s="31">
        <v>2</v>
      </c>
      <c r="K13" s="38">
        <f t="shared" si="0"/>
        <v>0</v>
      </c>
      <c r="L13" s="30"/>
      <c r="M13" s="28"/>
      <c r="N13" s="28"/>
      <c r="O13" s="28"/>
      <c r="P13" s="28"/>
      <c r="Q13" s="28"/>
      <c r="R13" s="28"/>
      <c r="S13" s="28"/>
    </row>
    <row r="14" spans="1:21" x14ac:dyDescent="0.25">
      <c r="A14" s="31">
        <v>395</v>
      </c>
      <c r="B14" s="27"/>
      <c r="C14" s="30"/>
      <c r="D14" s="28"/>
      <c r="E14" s="28">
        <v>0</v>
      </c>
      <c r="F14" s="47">
        <v>44593</v>
      </c>
      <c r="G14" s="47">
        <v>44620</v>
      </c>
      <c r="H14" s="48">
        <v>44587</v>
      </c>
      <c r="I14" s="48">
        <v>44617</v>
      </c>
      <c r="J14" s="31">
        <v>2</v>
      </c>
      <c r="K14" s="38">
        <f t="shared" si="0"/>
        <v>0</v>
      </c>
      <c r="L14" s="30"/>
      <c r="M14" s="28"/>
      <c r="N14" s="28"/>
      <c r="O14" s="28"/>
      <c r="P14" s="28"/>
      <c r="Q14" s="28"/>
      <c r="R14" s="28"/>
      <c r="S14" s="28"/>
    </row>
    <row r="15" spans="1:21" x14ac:dyDescent="0.25">
      <c r="A15" s="31">
        <v>395</v>
      </c>
      <c r="B15" s="26"/>
      <c r="C15" s="30"/>
      <c r="D15" s="28"/>
      <c r="E15" s="28">
        <v>0</v>
      </c>
      <c r="F15" s="47">
        <v>44593</v>
      </c>
      <c r="G15" s="47">
        <v>44620</v>
      </c>
      <c r="H15" s="48">
        <v>44587</v>
      </c>
      <c r="I15" s="48">
        <v>44617</v>
      </c>
      <c r="J15" s="31">
        <v>2</v>
      </c>
      <c r="K15" s="38">
        <f t="shared" si="0"/>
        <v>0</v>
      </c>
      <c r="L15" s="30"/>
      <c r="M15" s="28"/>
      <c r="N15" s="28"/>
      <c r="O15" s="28"/>
      <c r="P15" s="28"/>
      <c r="Q15" s="28"/>
      <c r="R15" s="28"/>
      <c r="S15" s="28"/>
    </row>
    <row r="16" spans="1:21" x14ac:dyDescent="0.25">
      <c r="A16" s="31">
        <v>395</v>
      </c>
      <c r="B16" s="27"/>
      <c r="C16" s="30"/>
      <c r="D16" s="28"/>
      <c r="E16" s="28">
        <v>0</v>
      </c>
      <c r="F16" s="47">
        <v>44593</v>
      </c>
      <c r="G16" s="47">
        <v>44620</v>
      </c>
      <c r="H16" s="48">
        <v>44587</v>
      </c>
      <c r="I16" s="48">
        <v>44617</v>
      </c>
      <c r="J16" s="31">
        <v>2</v>
      </c>
      <c r="K16" s="38">
        <f t="shared" si="0"/>
        <v>0</v>
      </c>
      <c r="L16" s="28"/>
      <c r="M16" s="28"/>
      <c r="N16" s="28"/>
      <c r="O16" s="28"/>
      <c r="P16" s="28"/>
      <c r="Q16" s="28"/>
      <c r="R16" s="28"/>
      <c r="S16" s="28"/>
    </row>
    <row r="17" spans="1:19" x14ac:dyDescent="0.25">
      <c r="A17" s="31">
        <v>395</v>
      </c>
      <c r="B17" s="26"/>
      <c r="C17" s="28"/>
      <c r="D17" s="28"/>
      <c r="E17" s="28">
        <v>0</v>
      </c>
      <c r="F17" s="47">
        <v>44593</v>
      </c>
      <c r="G17" s="47">
        <v>44620</v>
      </c>
      <c r="H17" s="48">
        <v>44587</v>
      </c>
      <c r="I17" s="48">
        <v>44617</v>
      </c>
      <c r="J17" s="31">
        <v>2</v>
      </c>
      <c r="K17" s="38">
        <f t="shared" si="0"/>
        <v>0</v>
      </c>
      <c r="L17" s="30"/>
      <c r="M17" s="28"/>
      <c r="N17" s="28"/>
      <c r="O17" s="28"/>
      <c r="P17" s="28"/>
      <c r="Q17" s="28"/>
      <c r="R17" s="28"/>
      <c r="S17" s="28"/>
    </row>
    <row r="18" spans="1:19" x14ac:dyDescent="0.25">
      <c r="A18" s="31">
        <v>395</v>
      </c>
      <c r="B18" s="26"/>
      <c r="C18" s="28"/>
      <c r="D18" s="28"/>
      <c r="E18" s="28">
        <v>0</v>
      </c>
      <c r="F18" s="47">
        <v>44593</v>
      </c>
      <c r="G18" s="47">
        <v>44620</v>
      </c>
      <c r="H18" s="48">
        <v>44587</v>
      </c>
      <c r="I18" s="48">
        <v>44617</v>
      </c>
      <c r="J18" s="31">
        <v>2</v>
      </c>
      <c r="K18" s="38">
        <f t="shared" si="0"/>
        <v>0</v>
      </c>
      <c r="L18" s="28"/>
      <c r="M18" s="29"/>
      <c r="N18" s="28"/>
      <c r="O18" s="28"/>
      <c r="P18" s="28"/>
      <c r="Q18" s="28"/>
      <c r="R18" s="28"/>
      <c r="S18" s="28"/>
    </row>
    <row r="19" spans="1:19" x14ac:dyDescent="0.25">
      <c r="A19" s="31">
        <v>395</v>
      </c>
      <c r="B19" s="26"/>
      <c r="C19" s="28"/>
      <c r="D19" s="28"/>
      <c r="E19" s="28">
        <v>0</v>
      </c>
      <c r="F19" s="47">
        <v>44593</v>
      </c>
      <c r="G19" s="47">
        <v>44620</v>
      </c>
      <c r="H19" s="48">
        <v>44587</v>
      </c>
      <c r="I19" s="48">
        <v>44617</v>
      </c>
      <c r="J19" s="31">
        <v>2</v>
      </c>
      <c r="K19" s="38">
        <f t="shared" si="0"/>
        <v>0</v>
      </c>
      <c r="L19" s="28"/>
      <c r="M19" s="29"/>
      <c r="N19" s="28"/>
      <c r="O19" s="28"/>
      <c r="P19" s="28"/>
      <c r="Q19" s="28"/>
      <c r="R19" s="28"/>
      <c r="S19" s="28"/>
    </row>
    <row r="20" spans="1:19" x14ac:dyDescent="0.25">
      <c r="A20" s="31">
        <v>395</v>
      </c>
      <c r="B20" s="26"/>
      <c r="C20" s="28"/>
      <c r="D20" s="28"/>
      <c r="E20" s="28">
        <v>0</v>
      </c>
      <c r="F20" s="47">
        <v>44593</v>
      </c>
      <c r="G20" s="47">
        <v>44620</v>
      </c>
      <c r="H20" s="48">
        <v>44587</v>
      </c>
      <c r="I20" s="48">
        <v>44617</v>
      </c>
      <c r="J20" s="31">
        <v>2</v>
      </c>
      <c r="K20" s="38">
        <f t="shared" si="0"/>
        <v>0</v>
      </c>
      <c r="L20" s="28"/>
      <c r="M20" s="29"/>
      <c r="N20" s="28"/>
      <c r="O20" s="28"/>
      <c r="P20" s="28"/>
      <c r="Q20" s="28"/>
      <c r="R20" s="28"/>
      <c r="S20" s="28"/>
    </row>
    <row r="21" spans="1:19" x14ac:dyDescent="0.25">
      <c r="A21" s="31">
        <v>395</v>
      </c>
      <c r="B21" s="26"/>
      <c r="C21" s="28"/>
      <c r="D21" s="28"/>
      <c r="E21" s="28">
        <v>0</v>
      </c>
      <c r="F21" s="47">
        <v>44593</v>
      </c>
      <c r="G21" s="47">
        <v>44620</v>
      </c>
      <c r="H21" s="48">
        <v>44587</v>
      </c>
      <c r="I21" s="48">
        <v>44617</v>
      </c>
      <c r="J21" s="31">
        <v>2</v>
      </c>
      <c r="K21" s="38">
        <f t="shared" si="0"/>
        <v>0</v>
      </c>
      <c r="L21" s="28"/>
      <c r="M21" s="29"/>
      <c r="N21" s="28"/>
      <c r="O21" s="28"/>
      <c r="P21" s="28"/>
      <c r="Q21" s="28"/>
      <c r="R21" s="28"/>
      <c r="S21" s="28"/>
    </row>
    <row r="22" spans="1:19" x14ac:dyDescent="0.25">
      <c r="A22" s="31">
        <v>395</v>
      </c>
      <c r="B22" s="26"/>
      <c r="C22" s="28"/>
      <c r="D22" s="28"/>
      <c r="E22" s="28">
        <v>0</v>
      </c>
      <c r="F22" s="47">
        <v>44593</v>
      </c>
      <c r="G22" s="47">
        <v>44620</v>
      </c>
      <c r="H22" s="48">
        <v>44587</v>
      </c>
      <c r="I22" s="48">
        <v>44617</v>
      </c>
      <c r="J22" s="31">
        <v>2</v>
      </c>
      <c r="K22" s="38">
        <f t="shared" si="0"/>
        <v>0</v>
      </c>
      <c r="L22" s="28"/>
      <c r="M22" s="29"/>
      <c r="N22" s="28"/>
      <c r="O22" s="28"/>
      <c r="P22" s="28"/>
      <c r="Q22" s="28"/>
      <c r="R22" s="28"/>
      <c r="S22" s="28"/>
    </row>
    <row r="23" spans="1:19" x14ac:dyDescent="0.25">
      <c r="A23" s="31">
        <v>395</v>
      </c>
      <c r="B23" s="28"/>
      <c r="C23" s="28"/>
      <c r="D23" s="28"/>
      <c r="E23" s="28">
        <v>0</v>
      </c>
      <c r="F23" s="47">
        <v>44593</v>
      </c>
      <c r="G23" s="47">
        <v>44620</v>
      </c>
      <c r="H23" s="48">
        <v>44587</v>
      </c>
      <c r="I23" s="48">
        <v>44617</v>
      </c>
      <c r="J23" s="31">
        <v>2</v>
      </c>
      <c r="K23" s="38">
        <f t="shared" si="0"/>
        <v>0</v>
      </c>
      <c r="L23" s="28"/>
      <c r="M23" s="29"/>
      <c r="N23" s="28"/>
      <c r="O23" s="28"/>
      <c r="P23" s="28"/>
      <c r="Q23" s="28"/>
      <c r="R23" s="28"/>
      <c r="S23" s="28"/>
    </row>
    <row r="24" spans="1:19" x14ac:dyDescent="0.25">
      <c r="A24" s="31">
        <v>395</v>
      </c>
      <c r="B24" s="28"/>
      <c r="C24" s="28"/>
      <c r="D24" s="28"/>
      <c r="E24" s="28">
        <v>0</v>
      </c>
      <c r="F24" s="47">
        <v>44593</v>
      </c>
      <c r="G24" s="47">
        <v>44620</v>
      </c>
      <c r="H24" s="48">
        <v>44587</v>
      </c>
      <c r="I24" s="48">
        <v>44617</v>
      </c>
      <c r="J24" s="31">
        <v>2</v>
      </c>
      <c r="K24" s="38">
        <f t="shared" si="0"/>
        <v>0</v>
      </c>
      <c r="L24" s="28"/>
      <c r="M24" s="29"/>
      <c r="N24" s="28"/>
      <c r="O24" s="28"/>
      <c r="P24" s="28"/>
      <c r="Q24" s="28"/>
      <c r="R24" s="28"/>
      <c r="S24" s="28"/>
    </row>
    <row r="25" spans="1:19" x14ac:dyDescent="0.25">
      <c r="A25" s="31">
        <v>395</v>
      </c>
      <c r="B25" s="28"/>
      <c r="C25" s="28"/>
      <c r="D25" s="28"/>
      <c r="E25" s="28">
        <v>0</v>
      </c>
      <c r="F25" s="47">
        <v>44593</v>
      </c>
      <c r="G25" s="47">
        <v>44620</v>
      </c>
      <c r="H25" s="48">
        <v>44587</v>
      </c>
      <c r="I25" s="48">
        <v>44617</v>
      </c>
      <c r="J25" s="31">
        <v>2</v>
      </c>
      <c r="K25" s="38">
        <f t="shared" si="0"/>
        <v>0</v>
      </c>
      <c r="L25" s="28"/>
      <c r="M25" s="29"/>
      <c r="N25" s="28"/>
      <c r="O25" s="28"/>
      <c r="P25" s="28"/>
      <c r="Q25" s="28"/>
      <c r="R25" s="28"/>
      <c r="S25" s="28"/>
    </row>
    <row r="26" spans="1:19" x14ac:dyDescent="0.25">
      <c r="A26" s="31">
        <v>395</v>
      </c>
      <c r="B26" s="28"/>
      <c r="C26" s="28"/>
      <c r="D26" s="28"/>
      <c r="E26" s="28">
        <v>0</v>
      </c>
      <c r="F26" s="47">
        <v>44593</v>
      </c>
      <c r="G26" s="47">
        <v>44620</v>
      </c>
      <c r="H26" s="48">
        <v>44587</v>
      </c>
      <c r="I26" s="48">
        <v>44617</v>
      </c>
      <c r="J26" s="31">
        <v>2</v>
      </c>
      <c r="K26" s="38">
        <f t="shared" si="0"/>
        <v>0</v>
      </c>
      <c r="L26" s="28"/>
      <c r="M26" s="29"/>
      <c r="N26" s="28"/>
      <c r="O26" s="28"/>
      <c r="P26" s="28"/>
      <c r="Q26" s="28"/>
      <c r="R26" s="28"/>
      <c r="S26" s="28"/>
    </row>
  </sheetData>
  <sheetProtection formatCells="0" formatColumns="0"/>
  <dataConsolidate/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'שם בית ספר'!#REF!</xm:f>
          </x14:formula1>
          <xm:sqref>S1</xm:sqref>
        </x14:dataValidation>
        <x14:dataValidation type="list" allowBlank="1">
          <x14:formula1>
            <xm:f>'שם בית ספר'!$B:$B</xm:f>
          </x14:formula1>
          <xm:sqref>R1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/>
  <dimension ref="A1:U26"/>
  <sheetViews>
    <sheetView rightToLeft="1" zoomScaleNormal="100" workbookViewId="0">
      <pane ySplit="2" topLeftCell="A12" activePane="bottomLeft" state="frozen"/>
      <selection activeCell="L30" sqref="L30"/>
      <selection pane="bottomLeft" activeCell="H40" sqref="H40"/>
    </sheetView>
  </sheetViews>
  <sheetFormatPr defaultColWidth="8.75" defaultRowHeight="15.75" x14ac:dyDescent="0.25"/>
  <cols>
    <col min="1" max="1" width="5" style="34" customWidth="1"/>
    <col min="2" max="2" width="12.5" style="34" customWidth="1"/>
    <col min="3" max="3" width="10.875" style="34" customWidth="1"/>
    <col min="4" max="4" width="11.625" style="34" customWidth="1"/>
    <col min="5" max="5" width="4" style="34" customWidth="1"/>
    <col min="6" max="6" width="10.75" style="34" hidden="1" customWidth="1"/>
    <col min="7" max="7" width="10.75" style="35" hidden="1" customWidth="1"/>
    <col min="8" max="9" width="9.5" style="34" bestFit="1" customWidth="1"/>
    <col min="10" max="10" width="5.375" style="34" customWidth="1"/>
    <col min="11" max="11" width="7.125" style="39" customWidth="1"/>
    <col min="12" max="12" width="11.25" style="34" customWidth="1"/>
    <col min="13" max="13" width="9.875" style="34" customWidth="1"/>
    <col min="14" max="14" width="8.75" style="34"/>
    <col min="15" max="15" width="8.75" style="34" customWidth="1"/>
    <col min="16" max="16" width="8" style="34" customWidth="1"/>
    <col min="17" max="17" width="8.75" style="34"/>
    <col min="18" max="18" width="15.375" style="34" customWidth="1"/>
    <col min="19" max="19" width="21.75" style="34" customWidth="1"/>
    <col min="20" max="16384" width="8.75" style="17"/>
  </cols>
  <sheetData>
    <row r="1" spans="1:21" ht="63.6" customHeight="1" thickBot="1" x14ac:dyDescent="0.3">
      <c r="A1" s="7" t="s">
        <v>89</v>
      </c>
      <c r="B1" s="8"/>
      <c r="C1" s="8"/>
      <c r="D1" s="8"/>
      <c r="E1" s="8"/>
      <c r="F1" s="8"/>
      <c r="G1" s="9"/>
      <c r="H1" s="8"/>
      <c r="I1" s="8"/>
      <c r="J1" s="8"/>
      <c r="K1" s="36"/>
      <c r="L1" s="8"/>
      <c r="M1" s="8"/>
      <c r="N1" s="10"/>
      <c r="O1" s="10"/>
      <c r="P1" s="11" t="s">
        <v>12</v>
      </c>
      <c r="Q1" s="12"/>
      <c r="R1" s="13"/>
      <c r="S1" s="14"/>
      <c r="T1" s="15"/>
      <c r="U1" s="16" t="s">
        <v>85</v>
      </c>
    </row>
    <row r="2" spans="1:21" ht="25.5" x14ac:dyDescent="0.25">
      <c r="A2" s="18" t="s">
        <v>0</v>
      </c>
      <c r="B2" s="19" t="s">
        <v>86</v>
      </c>
      <c r="C2" s="18" t="s">
        <v>1</v>
      </c>
      <c r="D2" s="19" t="s">
        <v>87</v>
      </c>
      <c r="E2" s="18" t="s">
        <v>2</v>
      </c>
      <c r="F2" s="18" t="s">
        <v>3</v>
      </c>
      <c r="G2" s="20" t="s">
        <v>4</v>
      </c>
      <c r="H2" s="19" t="s">
        <v>3</v>
      </c>
      <c r="I2" s="19" t="s">
        <v>4</v>
      </c>
      <c r="J2" s="21" t="s">
        <v>5</v>
      </c>
      <c r="K2" s="37" t="s">
        <v>6</v>
      </c>
      <c r="L2" s="19" t="s">
        <v>88</v>
      </c>
      <c r="M2" s="18">
        <v>760</v>
      </c>
      <c r="N2" s="22" t="s">
        <v>7</v>
      </c>
      <c r="O2" s="18">
        <v>1104</v>
      </c>
      <c r="P2" s="23" t="s">
        <v>8</v>
      </c>
      <c r="Q2" s="23" t="s">
        <v>9</v>
      </c>
      <c r="R2" s="24" t="s">
        <v>10</v>
      </c>
      <c r="S2" s="24" t="s">
        <v>11</v>
      </c>
    </row>
    <row r="3" spans="1:21" x14ac:dyDescent="0.25">
      <c r="A3" s="25">
        <v>395</v>
      </c>
      <c r="B3" s="26"/>
      <c r="C3" s="26"/>
      <c r="D3" s="28"/>
      <c r="E3" s="29">
        <v>0</v>
      </c>
      <c r="F3" s="47">
        <v>44621</v>
      </c>
      <c r="G3" s="47">
        <v>44651</v>
      </c>
      <c r="H3" s="48">
        <v>44618</v>
      </c>
      <c r="I3" s="48">
        <v>44645</v>
      </c>
      <c r="J3" s="25">
        <v>2</v>
      </c>
      <c r="K3" s="38">
        <f>IF(P3*12&gt;208.5,208.5,P3*12)</f>
        <v>0</v>
      </c>
      <c r="L3" s="30"/>
      <c r="M3" s="32"/>
      <c r="N3" s="28"/>
      <c r="O3" s="28"/>
      <c r="P3" s="28"/>
      <c r="Q3" s="29"/>
      <c r="R3" s="29"/>
      <c r="S3" s="29"/>
    </row>
    <row r="4" spans="1:21" x14ac:dyDescent="0.25">
      <c r="A4" s="31">
        <v>395</v>
      </c>
      <c r="B4" s="26"/>
      <c r="C4" s="26"/>
      <c r="D4" s="28"/>
      <c r="E4" s="28">
        <v>0</v>
      </c>
      <c r="F4" s="47">
        <v>44621</v>
      </c>
      <c r="G4" s="47">
        <v>44651</v>
      </c>
      <c r="H4" s="48">
        <v>44618</v>
      </c>
      <c r="I4" s="48">
        <v>44645</v>
      </c>
      <c r="J4" s="31">
        <v>2</v>
      </c>
      <c r="K4" s="38">
        <f t="shared" ref="K4:K26" si="0">IF(P4*11.8&gt;213,213,P4*11.8)</f>
        <v>0</v>
      </c>
      <c r="L4" s="30"/>
      <c r="M4" s="32"/>
      <c r="N4" s="28"/>
      <c r="O4" s="28"/>
      <c r="P4" s="28"/>
      <c r="Q4" s="28"/>
      <c r="R4" s="28"/>
      <c r="S4" s="28"/>
    </row>
    <row r="5" spans="1:21" x14ac:dyDescent="0.25">
      <c r="A5" s="31">
        <v>395</v>
      </c>
      <c r="B5" s="32"/>
      <c r="C5" s="32"/>
      <c r="D5" s="28"/>
      <c r="E5" s="28">
        <v>0</v>
      </c>
      <c r="F5" s="47">
        <v>44621</v>
      </c>
      <c r="G5" s="47">
        <v>44651</v>
      </c>
      <c r="H5" s="48">
        <v>44618</v>
      </c>
      <c r="I5" s="48">
        <v>44645</v>
      </c>
      <c r="J5" s="31">
        <v>2</v>
      </c>
      <c r="K5" s="38">
        <f t="shared" si="0"/>
        <v>0</v>
      </c>
      <c r="L5" s="30"/>
      <c r="M5" s="32"/>
      <c r="N5" s="28"/>
      <c r="O5" s="28"/>
      <c r="P5" s="28"/>
      <c r="Q5" s="28"/>
      <c r="R5" s="28"/>
      <c r="S5" s="28"/>
    </row>
    <row r="6" spans="1:21" x14ac:dyDescent="0.25">
      <c r="A6" s="31">
        <v>395</v>
      </c>
      <c r="B6" s="32"/>
      <c r="C6" s="32"/>
      <c r="D6" s="28"/>
      <c r="E6" s="28">
        <v>0</v>
      </c>
      <c r="F6" s="47">
        <v>44621</v>
      </c>
      <c r="G6" s="47">
        <v>44651</v>
      </c>
      <c r="H6" s="48">
        <v>44618</v>
      </c>
      <c r="I6" s="48">
        <v>44645</v>
      </c>
      <c r="J6" s="31">
        <v>2</v>
      </c>
      <c r="K6" s="38">
        <f t="shared" si="0"/>
        <v>0</v>
      </c>
      <c r="L6" s="30"/>
      <c r="M6" s="32"/>
      <c r="N6" s="28"/>
      <c r="O6" s="28"/>
      <c r="P6" s="28"/>
      <c r="Q6" s="28"/>
      <c r="R6" s="28"/>
      <c r="S6" s="28"/>
    </row>
    <row r="7" spans="1:21" x14ac:dyDescent="0.25">
      <c r="A7" s="31">
        <v>395</v>
      </c>
      <c r="B7" s="32"/>
      <c r="C7" s="32"/>
      <c r="D7" s="28"/>
      <c r="E7" s="28">
        <v>0</v>
      </c>
      <c r="F7" s="47">
        <v>44621</v>
      </c>
      <c r="G7" s="47">
        <v>44651</v>
      </c>
      <c r="H7" s="48">
        <v>44618</v>
      </c>
      <c r="I7" s="48">
        <v>44645</v>
      </c>
      <c r="J7" s="31">
        <v>2</v>
      </c>
      <c r="K7" s="38">
        <f t="shared" si="0"/>
        <v>0</v>
      </c>
      <c r="L7" s="30"/>
      <c r="M7" s="32"/>
      <c r="N7" s="28"/>
      <c r="O7" s="28"/>
      <c r="P7" s="28"/>
      <c r="Q7" s="28"/>
      <c r="R7" s="28"/>
      <c r="S7" s="28"/>
    </row>
    <row r="8" spans="1:21" x14ac:dyDescent="0.25">
      <c r="A8" s="31">
        <v>395</v>
      </c>
      <c r="B8" s="32"/>
      <c r="C8" s="32"/>
      <c r="D8" s="28"/>
      <c r="E8" s="28">
        <v>0</v>
      </c>
      <c r="F8" s="47">
        <v>44621</v>
      </c>
      <c r="G8" s="47">
        <v>44651</v>
      </c>
      <c r="H8" s="48">
        <v>44618</v>
      </c>
      <c r="I8" s="48">
        <v>44645</v>
      </c>
      <c r="J8" s="31">
        <v>2</v>
      </c>
      <c r="K8" s="38">
        <f t="shared" si="0"/>
        <v>0</v>
      </c>
      <c r="L8" s="30"/>
      <c r="M8" s="32"/>
      <c r="N8" s="28"/>
      <c r="O8" s="28"/>
      <c r="P8" s="28"/>
      <c r="Q8" s="28"/>
      <c r="R8" s="28"/>
      <c r="S8" s="28"/>
    </row>
    <row r="9" spans="1:21" x14ac:dyDescent="0.25">
      <c r="A9" s="31">
        <v>395</v>
      </c>
      <c r="B9" s="27"/>
      <c r="C9" s="30"/>
      <c r="D9" s="28"/>
      <c r="E9" s="28">
        <v>0</v>
      </c>
      <c r="F9" s="47">
        <v>44621</v>
      </c>
      <c r="G9" s="47">
        <v>44651</v>
      </c>
      <c r="H9" s="48">
        <v>44618</v>
      </c>
      <c r="I9" s="48">
        <v>44645</v>
      </c>
      <c r="J9" s="31">
        <v>2</v>
      </c>
      <c r="K9" s="38">
        <f t="shared" si="0"/>
        <v>0</v>
      </c>
      <c r="L9" s="30"/>
      <c r="M9" s="28"/>
      <c r="N9" s="28"/>
      <c r="O9" s="28"/>
      <c r="P9" s="28"/>
      <c r="Q9" s="28"/>
      <c r="R9" s="28"/>
      <c r="S9" s="28"/>
    </row>
    <row r="10" spans="1:21" x14ac:dyDescent="0.25">
      <c r="A10" s="31">
        <v>395</v>
      </c>
      <c r="B10" s="27"/>
      <c r="C10" s="30"/>
      <c r="D10" s="28"/>
      <c r="E10" s="28">
        <v>0</v>
      </c>
      <c r="F10" s="47">
        <v>44621</v>
      </c>
      <c r="G10" s="47">
        <v>44651</v>
      </c>
      <c r="H10" s="48">
        <v>44618</v>
      </c>
      <c r="I10" s="48">
        <v>44645</v>
      </c>
      <c r="J10" s="31">
        <v>2</v>
      </c>
      <c r="K10" s="38">
        <f t="shared" si="0"/>
        <v>0</v>
      </c>
      <c r="L10" s="33"/>
      <c r="M10" s="28"/>
      <c r="N10" s="28"/>
      <c r="O10" s="28"/>
      <c r="P10" s="28"/>
      <c r="Q10" s="28"/>
      <c r="R10" s="28"/>
      <c r="S10" s="28"/>
    </row>
    <row r="11" spans="1:21" x14ac:dyDescent="0.25">
      <c r="A11" s="31">
        <v>395</v>
      </c>
      <c r="B11" s="26"/>
      <c r="C11" s="30"/>
      <c r="D11" s="28"/>
      <c r="E11" s="28">
        <v>0</v>
      </c>
      <c r="F11" s="47">
        <v>44621</v>
      </c>
      <c r="G11" s="47">
        <v>44651</v>
      </c>
      <c r="H11" s="48">
        <v>44618</v>
      </c>
      <c r="I11" s="48">
        <v>44645</v>
      </c>
      <c r="J11" s="31">
        <v>2</v>
      </c>
      <c r="K11" s="38">
        <f t="shared" si="0"/>
        <v>0</v>
      </c>
      <c r="L11" s="30"/>
      <c r="M11" s="28"/>
      <c r="N11" s="28"/>
      <c r="O11" s="28"/>
      <c r="P11" s="28"/>
      <c r="Q11" s="28"/>
      <c r="R11" s="28"/>
      <c r="S11" s="28"/>
    </row>
    <row r="12" spans="1:21" x14ac:dyDescent="0.25">
      <c r="A12" s="31">
        <v>395</v>
      </c>
      <c r="B12" s="26"/>
      <c r="C12" s="30"/>
      <c r="D12" s="28"/>
      <c r="E12" s="28">
        <v>0</v>
      </c>
      <c r="F12" s="47">
        <v>44621</v>
      </c>
      <c r="G12" s="47">
        <v>44651</v>
      </c>
      <c r="H12" s="48">
        <v>44618</v>
      </c>
      <c r="I12" s="48">
        <v>44645</v>
      </c>
      <c r="J12" s="31">
        <v>2</v>
      </c>
      <c r="K12" s="38">
        <f t="shared" si="0"/>
        <v>0</v>
      </c>
      <c r="L12" s="30"/>
      <c r="M12" s="28"/>
      <c r="N12" s="28"/>
      <c r="O12" s="28"/>
      <c r="P12" s="28"/>
      <c r="Q12" s="28"/>
      <c r="R12" s="28"/>
      <c r="S12" s="28"/>
    </row>
    <row r="13" spans="1:21" x14ac:dyDescent="0.25">
      <c r="A13" s="31">
        <v>395</v>
      </c>
      <c r="B13" s="27"/>
      <c r="C13" s="30"/>
      <c r="D13" s="28"/>
      <c r="E13" s="28">
        <v>0</v>
      </c>
      <c r="F13" s="47">
        <v>44621</v>
      </c>
      <c r="G13" s="47">
        <v>44651</v>
      </c>
      <c r="H13" s="48">
        <v>44618</v>
      </c>
      <c r="I13" s="48">
        <v>44645</v>
      </c>
      <c r="J13" s="31">
        <v>2</v>
      </c>
      <c r="K13" s="38">
        <f t="shared" si="0"/>
        <v>0</v>
      </c>
      <c r="L13" s="30"/>
      <c r="M13" s="28"/>
      <c r="N13" s="28"/>
      <c r="O13" s="28"/>
      <c r="P13" s="28"/>
      <c r="Q13" s="28"/>
      <c r="R13" s="28"/>
      <c r="S13" s="28"/>
    </row>
    <row r="14" spans="1:21" x14ac:dyDescent="0.25">
      <c r="A14" s="31">
        <v>395</v>
      </c>
      <c r="B14" s="27"/>
      <c r="C14" s="30"/>
      <c r="D14" s="28"/>
      <c r="E14" s="28">
        <v>0</v>
      </c>
      <c r="F14" s="47">
        <v>44621</v>
      </c>
      <c r="G14" s="47">
        <v>44651</v>
      </c>
      <c r="H14" s="48">
        <v>44618</v>
      </c>
      <c r="I14" s="48">
        <v>44645</v>
      </c>
      <c r="J14" s="31">
        <v>2</v>
      </c>
      <c r="K14" s="38">
        <f t="shared" si="0"/>
        <v>0</v>
      </c>
      <c r="L14" s="30"/>
      <c r="M14" s="28"/>
      <c r="N14" s="28"/>
      <c r="O14" s="28"/>
      <c r="P14" s="28"/>
      <c r="Q14" s="28"/>
      <c r="R14" s="28"/>
      <c r="S14" s="28"/>
    </row>
    <row r="15" spans="1:21" x14ac:dyDescent="0.25">
      <c r="A15" s="31">
        <v>395</v>
      </c>
      <c r="B15" s="26"/>
      <c r="C15" s="30"/>
      <c r="D15" s="28"/>
      <c r="E15" s="28">
        <v>0</v>
      </c>
      <c r="F15" s="47">
        <v>44621</v>
      </c>
      <c r="G15" s="47">
        <v>44651</v>
      </c>
      <c r="H15" s="48">
        <v>44618</v>
      </c>
      <c r="I15" s="48">
        <v>44645</v>
      </c>
      <c r="J15" s="31">
        <v>2</v>
      </c>
      <c r="K15" s="38">
        <f t="shared" si="0"/>
        <v>0</v>
      </c>
      <c r="L15" s="30"/>
      <c r="M15" s="28"/>
      <c r="N15" s="28"/>
      <c r="O15" s="28"/>
      <c r="P15" s="28"/>
      <c r="Q15" s="28"/>
      <c r="R15" s="28"/>
      <c r="S15" s="28"/>
    </row>
    <row r="16" spans="1:21" x14ac:dyDescent="0.25">
      <c r="A16" s="31">
        <v>395</v>
      </c>
      <c r="B16" s="27"/>
      <c r="C16" s="30"/>
      <c r="D16" s="28"/>
      <c r="E16" s="28">
        <v>0</v>
      </c>
      <c r="F16" s="47">
        <v>44621</v>
      </c>
      <c r="G16" s="47">
        <v>44651</v>
      </c>
      <c r="H16" s="48">
        <v>44618</v>
      </c>
      <c r="I16" s="48">
        <v>44645</v>
      </c>
      <c r="J16" s="31">
        <v>2</v>
      </c>
      <c r="K16" s="38">
        <f t="shared" si="0"/>
        <v>0</v>
      </c>
      <c r="L16" s="28"/>
      <c r="M16" s="28"/>
      <c r="N16" s="28"/>
      <c r="O16" s="28"/>
      <c r="P16" s="28"/>
      <c r="Q16" s="28"/>
      <c r="R16" s="28"/>
      <c r="S16" s="28"/>
    </row>
    <row r="17" spans="1:19" x14ac:dyDescent="0.25">
      <c r="A17" s="31">
        <v>395</v>
      </c>
      <c r="B17" s="26"/>
      <c r="C17" s="28"/>
      <c r="D17" s="28"/>
      <c r="E17" s="28">
        <v>0</v>
      </c>
      <c r="F17" s="47">
        <v>44621</v>
      </c>
      <c r="G17" s="47">
        <v>44651</v>
      </c>
      <c r="H17" s="48">
        <v>44618</v>
      </c>
      <c r="I17" s="48">
        <v>44645</v>
      </c>
      <c r="J17" s="31">
        <v>2</v>
      </c>
      <c r="K17" s="38">
        <f t="shared" si="0"/>
        <v>0</v>
      </c>
      <c r="L17" s="30"/>
      <c r="M17" s="28"/>
      <c r="N17" s="28"/>
      <c r="O17" s="28"/>
      <c r="P17" s="28"/>
      <c r="Q17" s="28"/>
      <c r="R17" s="28"/>
      <c r="S17" s="28"/>
    </row>
    <row r="18" spans="1:19" x14ac:dyDescent="0.25">
      <c r="A18" s="31">
        <v>395</v>
      </c>
      <c r="B18" s="26"/>
      <c r="C18" s="28"/>
      <c r="D18" s="28"/>
      <c r="E18" s="28">
        <v>0</v>
      </c>
      <c r="F18" s="47">
        <v>44621</v>
      </c>
      <c r="G18" s="47">
        <v>44651</v>
      </c>
      <c r="H18" s="48">
        <v>44618</v>
      </c>
      <c r="I18" s="48">
        <v>44645</v>
      </c>
      <c r="J18" s="31">
        <v>2</v>
      </c>
      <c r="K18" s="38">
        <f t="shared" si="0"/>
        <v>0</v>
      </c>
      <c r="L18" s="28"/>
      <c r="M18" s="29"/>
      <c r="N18" s="28"/>
      <c r="O18" s="28"/>
      <c r="P18" s="28"/>
      <c r="Q18" s="28"/>
      <c r="R18" s="28"/>
      <c r="S18" s="28"/>
    </row>
    <row r="19" spans="1:19" x14ac:dyDescent="0.25">
      <c r="A19" s="31">
        <v>395</v>
      </c>
      <c r="B19" s="26"/>
      <c r="C19" s="28"/>
      <c r="D19" s="28"/>
      <c r="E19" s="28">
        <v>0</v>
      </c>
      <c r="F19" s="47">
        <v>44621</v>
      </c>
      <c r="G19" s="47">
        <v>44651</v>
      </c>
      <c r="H19" s="48">
        <v>44618</v>
      </c>
      <c r="I19" s="48">
        <v>44645</v>
      </c>
      <c r="J19" s="31">
        <v>2</v>
      </c>
      <c r="K19" s="38">
        <f t="shared" si="0"/>
        <v>0</v>
      </c>
      <c r="L19" s="28"/>
      <c r="M19" s="29"/>
      <c r="N19" s="28"/>
      <c r="O19" s="28"/>
      <c r="P19" s="28"/>
      <c r="Q19" s="28"/>
      <c r="R19" s="28"/>
      <c r="S19" s="28"/>
    </row>
    <row r="20" spans="1:19" x14ac:dyDescent="0.25">
      <c r="A20" s="31">
        <v>395</v>
      </c>
      <c r="B20" s="26"/>
      <c r="C20" s="28"/>
      <c r="D20" s="28"/>
      <c r="E20" s="28">
        <v>0</v>
      </c>
      <c r="F20" s="47">
        <v>44621</v>
      </c>
      <c r="G20" s="47">
        <v>44651</v>
      </c>
      <c r="H20" s="48">
        <v>44618</v>
      </c>
      <c r="I20" s="48">
        <v>44645</v>
      </c>
      <c r="J20" s="31">
        <v>2</v>
      </c>
      <c r="K20" s="38">
        <f t="shared" si="0"/>
        <v>0</v>
      </c>
      <c r="L20" s="28"/>
      <c r="M20" s="29"/>
      <c r="N20" s="28"/>
      <c r="O20" s="28"/>
      <c r="P20" s="28"/>
      <c r="Q20" s="28"/>
      <c r="R20" s="28"/>
      <c r="S20" s="28"/>
    </row>
    <row r="21" spans="1:19" x14ac:dyDescent="0.25">
      <c r="A21" s="31">
        <v>395</v>
      </c>
      <c r="B21" s="26"/>
      <c r="C21" s="28"/>
      <c r="D21" s="28"/>
      <c r="E21" s="28">
        <v>0</v>
      </c>
      <c r="F21" s="47">
        <v>44621</v>
      </c>
      <c r="G21" s="47">
        <v>44651</v>
      </c>
      <c r="H21" s="48">
        <v>44618</v>
      </c>
      <c r="I21" s="48">
        <v>44645</v>
      </c>
      <c r="J21" s="31">
        <v>2</v>
      </c>
      <c r="K21" s="38">
        <f t="shared" si="0"/>
        <v>0</v>
      </c>
      <c r="L21" s="28"/>
      <c r="M21" s="29"/>
      <c r="N21" s="28"/>
      <c r="O21" s="28"/>
      <c r="P21" s="28"/>
      <c r="Q21" s="28"/>
      <c r="R21" s="28"/>
      <c r="S21" s="28"/>
    </row>
    <row r="22" spans="1:19" x14ac:dyDescent="0.25">
      <c r="A22" s="31">
        <v>395</v>
      </c>
      <c r="B22" s="26"/>
      <c r="C22" s="28"/>
      <c r="D22" s="28"/>
      <c r="E22" s="28">
        <v>0</v>
      </c>
      <c r="F22" s="47">
        <v>44621</v>
      </c>
      <c r="G22" s="47">
        <v>44651</v>
      </c>
      <c r="H22" s="48">
        <v>44618</v>
      </c>
      <c r="I22" s="48">
        <v>44645</v>
      </c>
      <c r="J22" s="31">
        <v>2</v>
      </c>
      <c r="K22" s="38">
        <f t="shared" si="0"/>
        <v>0</v>
      </c>
      <c r="L22" s="28"/>
      <c r="M22" s="29"/>
      <c r="N22" s="28"/>
      <c r="O22" s="28"/>
      <c r="P22" s="28"/>
      <c r="Q22" s="28"/>
      <c r="R22" s="28"/>
      <c r="S22" s="28"/>
    </row>
    <row r="23" spans="1:19" x14ac:dyDescent="0.25">
      <c r="A23" s="31">
        <v>395</v>
      </c>
      <c r="B23" s="28"/>
      <c r="C23" s="28"/>
      <c r="D23" s="28"/>
      <c r="E23" s="28">
        <v>0</v>
      </c>
      <c r="F23" s="47">
        <v>44621</v>
      </c>
      <c r="G23" s="47">
        <v>44651</v>
      </c>
      <c r="H23" s="48">
        <v>44618</v>
      </c>
      <c r="I23" s="48">
        <v>44645</v>
      </c>
      <c r="J23" s="31">
        <v>2</v>
      </c>
      <c r="K23" s="38">
        <f t="shared" si="0"/>
        <v>0</v>
      </c>
      <c r="L23" s="28"/>
      <c r="M23" s="29"/>
      <c r="N23" s="28"/>
      <c r="O23" s="28"/>
      <c r="P23" s="28"/>
      <c r="Q23" s="28"/>
      <c r="R23" s="28"/>
      <c r="S23" s="28"/>
    </row>
    <row r="24" spans="1:19" x14ac:dyDescent="0.25">
      <c r="A24" s="31">
        <v>395</v>
      </c>
      <c r="B24" s="28"/>
      <c r="C24" s="28"/>
      <c r="D24" s="28"/>
      <c r="E24" s="28">
        <v>0</v>
      </c>
      <c r="F24" s="47">
        <v>44621</v>
      </c>
      <c r="G24" s="47">
        <v>44651</v>
      </c>
      <c r="H24" s="48">
        <v>44618</v>
      </c>
      <c r="I24" s="48">
        <v>44645</v>
      </c>
      <c r="J24" s="31">
        <v>2</v>
      </c>
      <c r="K24" s="38">
        <f t="shared" si="0"/>
        <v>0</v>
      </c>
      <c r="L24" s="28"/>
      <c r="M24" s="29"/>
      <c r="N24" s="28"/>
      <c r="O24" s="28"/>
      <c r="P24" s="28"/>
      <c r="Q24" s="28"/>
      <c r="R24" s="28"/>
      <c r="S24" s="28"/>
    </row>
    <row r="25" spans="1:19" x14ac:dyDescent="0.25">
      <c r="A25" s="31">
        <v>395</v>
      </c>
      <c r="B25" s="28"/>
      <c r="C25" s="28"/>
      <c r="D25" s="28"/>
      <c r="E25" s="28">
        <v>0</v>
      </c>
      <c r="F25" s="47">
        <v>44621</v>
      </c>
      <c r="G25" s="47">
        <v>44651</v>
      </c>
      <c r="H25" s="48">
        <v>44618</v>
      </c>
      <c r="I25" s="48">
        <v>44645</v>
      </c>
      <c r="J25" s="31">
        <v>2</v>
      </c>
      <c r="K25" s="38">
        <f t="shared" si="0"/>
        <v>0</v>
      </c>
      <c r="L25" s="28"/>
      <c r="M25" s="29"/>
      <c r="N25" s="28"/>
      <c r="O25" s="28"/>
      <c r="P25" s="28"/>
      <c r="Q25" s="28"/>
      <c r="R25" s="28"/>
      <c r="S25" s="28"/>
    </row>
    <row r="26" spans="1:19" x14ac:dyDescent="0.25">
      <c r="A26" s="31">
        <v>395</v>
      </c>
      <c r="B26" s="28"/>
      <c r="C26" s="28"/>
      <c r="D26" s="28"/>
      <c r="E26" s="28">
        <v>0</v>
      </c>
      <c r="F26" s="47">
        <v>44621</v>
      </c>
      <c r="G26" s="47">
        <v>44651</v>
      </c>
      <c r="H26" s="48">
        <v>44618</v>
      </c>
      <c r="I26" s="48">
        <v>44645</v>
      </c>
      <c r="J26" s="31">
        <v>2</v>
      </c>
      <c r="K26" s="38">
        <f t="shared" si="0"/>
        <v>0</v>
      </c>
      <c r="L26" s="28"/>
      <c r="M26" s="29"/>
      <c r="N26" s="28"/>
      <c r="O26" s="28"/>
      <c r="P26" s="28"/>
      <c r="Q26" s="28"/>
      <c r="R26" s="28"/>
      <c r="S26" s="28"/>
    </row>
  </sheetData>
  <sheetProtection formatCells="0" formatColumns="0"/>
  <dataConsolidate/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'שם בית ספר'!#REF!</xm:f>
          </x14:formula1>
          <xm:sqref>S1</xm:sqref>
        </x14:dataValidation>
        <x14:dataValidation type="list" allowBlank="1">
          <x14:formula1>
            <xm:f>'שם בית ספר'!$B:$B</xm:f>
          </x14:formula1>
          <xm:sqref>R1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8"/>
  <dimension ref="A1:U26"/>
  <sheetViews>
    <sheetView rightToLeft="1" zoomScaleNormal="100" workbookViewId="0">
      <pane ySplit="2" topLeftCell="A3" activePane="bottomLeft" state="frozen"/>
      <selection activeCell="L30" sqref="L30"/>
      <selection pane="bottomLeft" activeCell="L30" sqref="L30"/>
    </sheetView>
  </sheetViews>
  <sheetFormatPr defaultColWidth="8.75" defaultRowHeight="15.75" x14ac:dyDescent="0.25"/>
  <cols>
    <col min="1" max="1" width="5" style="34" customWidth="1"/>
    <col min="2" max="2" width="12.5" style="34" customWidth="1"/>
    <col min="3" max="3" width="10.875" style="34" customWidth="1"/>
    <col min="4" max="4" width="11.625" style="34" customWidth="1"/>
    <col min="5" max="5" width="4" style="34" customWidth="1"/>
    <col min="6" max="6" width="10.75" style="34" hidden="1" customWidth="1"/>
    <col min="7" max="7" width="10.75" style="35" hidden="1" customWidth="1"/>
    <col min="8" max="9" width="9.5" style="34" bestFit="1" customWidth="1"/>
    <col min="10" max="10" width="5.375" style="34" customWidth="1"/>
    <col min="11" max="11" width="7.125" style="39" customWidth="1"/>
    <col min="12" max="12" width="11.25" style="34" customWidth="1"/>
    <col min="13" max="13" width="9.875" style="34" customWidth="1"/>
    <col min="14" max="14" width="8.75" style="34"/>
    <col min="15" max="15" width="8.75" style="34" customWidth="1"/>
    <col min="16" max="16" width="8" style="34" customWidth="1"/>
    <col min="17" max="17" width="8.75" style="34"/>
    <col min="18" max="18" width="15.375" style="34" customWidth="1"/>
    <col min="19" max="19" width="21.75" style="34" customWidth="1"/>
    <col min="20" max="16384" width="8.75" style="17"/>
  </cols>
  <sheetData>
    <row r="1" spans="1:21" ht="63.6" customHeight="1" thickBot="1" x14ac:dyDescent="0.3">
      <c r="A1" s="7" t="s">
        <v>89</v>
      </c>
      <c r="B1" s="8"/>
      <c r="C1" s="8"/>
      <c r="D1" s="8"/>
      <c r="E1" s="8"/>
      <c r="F1" s="8"/>
      <c r="G1" s="9"/>
      <c r="H1" s="8"/>
      <c r="I1" s="8"/>
      <c r="J1" s="8"/>
      <c r="K1" s="36"/>
      <c r="L1" s="8"/>
      <c r="M1" s="8"/>
      <c r="N1" s="10"/>
      <c r="O1" s="10"/>
      <c r="P1" s="11" t="s">
        <v>12</v>
      </c>
      <c r="Q1" s="12"/>
      <c r="R1" s="13"/>
      <c r="S1" s="14"/>
      <c r="T1" s="15"/>
      <c r="U1" s="16" t="s">
        <v>85</v>
      </c>
    </row>
    <row r="2" spans="1:21" ht="25.5" x14ac:dyDescent="0.25">
      <c r="A2" s="18" t="s">
        <v>0</v>
      </c>
      <c r="B2" s="19" t="s">
        <v>86</v>
      </c>
      <c r="C2" s="18" t="s">
        <v>1</v>
      </c>
      <c r="D2" s="19" t="s">
        <v>87</v>
      </c>
      <c r="E2" s="18" t="s">
        <v>2</v>
      </c>
      <c r="F2" s="18" t="s">
        <v>3</v>
      </c>
      <c r="G2" s="20" t="s">
        <v>4</v>
      </c>
      <c r="H2" s="19" t="s">
        <v>3</v>
      </c>
      <c r="I2" s="19" t="s">
        <v>4</v>
      </c>
      <c r="J2" s="21" t="s">
        <v>5</v>
      </c>
      <c r="K2" s="37" t="s">
        <v>6</v>
      </c>
      <c r="L2" s="19" t="s">
        <v>88</v>
      </c>
      <c r="M2" s="18">
        <v>760</v>
      </c>
      <c r="N2" s="22" t="s">
        <v>7</v>
      </c>
      <c r="O2" s="18">
        <v>1104</v>
      </c>
      <c r="P2" s="23" t="s">
        <v>8</v>
      </c>
      <c r="Q2" s="23" t="s">
        <v>9</v>
      </c>
      <c r="R2" s="24" t="s">
        <v>10</v>
      </c>
      <c r="S2" s="24" t="s">
        <v>11</v>
      </c>
    </row>
    <row r="3" spans="1:21" x14ac:dyDescent="0.25">
      <c r="A3" s="25">
        <v>395</v>
      </c>
      <c r="B3" s="26"/>
      <c r="C3" s="26"/>
      <c r="D3" s="28"/>
      <c r="E3" s="29">
        <v>0</v>
      </c>
      <c r="F3" s="47">
        <v>44652</v>
      </c>
      <c r="G3" s="47">
        <v>44681</v>
      </c>
      <c r="H3" s="48">
        <v>44646</v>
      </c>
      <c r="I3" s="48">
        <v>44676</v>
      </c>
      <c r="J3" s="25">
        <v>2</v>
      </c>
      <c r="K3" s="38">
        <f>IF(P3*12&gt;208.5,208.5,P3*12)</f>
        <v>0</v>
      </c>
      <c r="L3" s="30"/>
      <c r="M3" s="32"/>
      <c r="N3" s="28"/>
      <c r="O3" s="28"/>
      <c r="P3" s="28"/>
      <c r="Q3" s="29"/>
      <c r="R3" s="29"/>
      <c r="S3" s="29"/>
    </row>
    <row r="4" spans="1:21" x14ac:dyDescent="0.25">
      <c r="A4" s="31">
        <v>395</v>
      </c>
      <c r="B4" s="26"/>
      <c r="C4" s="26"/>
      <c r="D4" s="28"/>
      <c r="E4" s="28">
        <v>0</v>
      </c>
      <c r="F4" s="47">
        <v>44652</v>
      </c>
      <c r="G4" s="47">
        <v>44681</v>
      </c>
      <c r="H4" s="48">
        <v>44646</v>
      </c>
      <c r="I4" s="48">
        <v>44676</v>
      </c>
      <c r="J4" s="31">
        <v>2</v>
      </c>
      <c r="K4" s="38">
        <f t="shared" ref="K4:K26" si="0">IF(P4*11.8&gt;213,213,P4*11.8)</f>
        <v>0</v>
      </c>
      <c r="L4" s="30"/>
      <c r="M4" s="32"/>
      <c r="N4" s="28"/>
      <c r="O4" s="28"/>
      <c r="P4" s="28"/>
      <c r="Q4" s="28"/>
      <c r="R4" s="28"/>
      <c r="S4" s="28"/>
    </row>
    <row r="5" spans="1:21" x14ac:dyDescent="0.25">
      <c r="A5" s="31">
        <v>395</v>
      </c>
      <c r="B5" s="32"/>
      <c r="C5" s="32"/>
      <c r="D5" s="28"/>
      <c r="E5" s="28">
        <v>0</v>
      </c>
      <c r="F5" s="47">
        <v>44652</v>
      </c>
      <c r="G5" s="47">
        <v>44681</v>
      </c>
      <c r="H5" s="48">
        <v>44646</v>
      </c>
      <c r="I5" s="48">
        <v>44676</v>
      </c>
      <c r="J5" s="31">
        <v>2</v>
      </c>
      <c r="K5" s="38">
        <f t="shared" si="0"/>
        <v>0</v>
      </c>
      <c r="L5" s="30"/>
      <c r="M5" s="32"/>
      <c r="N5" s="28"/>
      <c r="O5" s="28"/>
      <c r="P5" s="28"/>
      <c r="Q5" s="28"/>
      <c r="R5" s="28"/>
      <c r="S5" s="28"/>
    </row>
    <row r="6" spans="1:21" x14ac:dyDescent="0.25">
      <c r="A6" s="31">
        <v>395</v>
      </c>
      <c r="B6" s="32"/>
      <c r="C6" s="32"/>
      <c r="D6" s="28"/>
      <c r="E6" s="28">
        <v>0</v>
      </c>
      <c r="F6" s="47">
        <v>44652</v>
      </c>
      <c r="G6" s="47">
        <v>44681</v>
      </c>
      <c r="H6" s="48">
        <v>44646</v>
      </c>
      <c r="I6" s="48">
        <v>44676</v>
      </c>
      <c r="J6" s="31">
        <v>2</v>
      </c>
      <c r="K6" s="38">
        <f t="shared" si="0"/>
        <v>0</v>
      </c>
      <c r="L6" s="30"/>
      <c r="M6" s="32"/>
      <c r="N6" s="28"/>
      <c r="O6" s="28"/>
      <c r="P6" s="28"/>
      <c r="Q6" s="28"/>
      <c r="R6" s="28"/>
      <c r="S6" s="28"/>
    </row>
    <row r="7" spans="1:21" x14ac:dyDescent="0.25">
      <c r="A7" s="31">
        <v>395</v>
      </c>
      <c r="B7" s="32"/>
      <c r="C7" s="32"/>
      <c r="D7" s="28"/>
      <c r="E7" s="28">
        <v>0</v>
      </c>
      <c r="F7" s="47">
        <v>44652</v>
      </c>
      <c r="G7" s="47">
        <v>44681</v>
      </c>
      <c r="H7" s="48">
        <v>44646</v>
      </c>
      <c r="I7" s="48">
        <v>44676</v>
      </c>
      <c r="J7" s="31">
        <v>2</v>
      </c>
      <c r="K7" s="38">
        <f t="shared" si="0"/>
        <v>0</v>
      </c>
      <c r="L7" s="30"/>
      <c r="M7" s="32"/>
      <c r="N7" s="28"/>
      <c r="O7" s="28"/>
      <c r="P7" s="28"/>
      <c r="Q7" s="28"/>
      <c r="R7" s="28"/>
      <c r="S7" s="28"/>
    </row>
    <row r="8" spans="1:21" x14ac:dyDescent="0.25">
      <c r="A8" s="31">
        <v>395</v>
      </c>
      <c r="B8" s="32"/>
      <c r="C8" s="32"/>
      <c r="D8" s="28"/>
      <c r="E8" s="28">
        <v>0</v>
      </c>
      <c r="F8" s="47">
        <v>44652</v>
      </c>
      <c r="G8" s="47">
        <v>44681</v>
      </c>
      <c r="H8" s="48">
        <v>44646</v>
      </c>
      <c r="I8" s="48">
        <v>44676</v>
      </c>
      <c r="J8" s="31">
        <v>2</v>
      </c>
      <c r="K8" s="38">
        <f t="shared" si="0"/>
        <v>0</v>
      </c>
      <c r="L8" s="30"/>
      <c r="M8" s="32"/>
      <c r="N8" s="28"/>
      <c r="O8" s="28"/>
      <c r="P8" s="28"/>
      <c r="Q8" s="28"/>
      <c r="R8" s="28"/>
      <c r="S8" s="28"/>
    </row>
    <row r="9" spans="1:21" x14ac:dyDescent="0.25">
      <c r="A9" s="31">
        <v>395</v>
      </c>
      <c r="B9" s="27"/>
      <c r="C9" s="30"/>
      <c r="D9" s="28"/>
      <c r="E9" s="28">
        <v>0</v>
      </c>
      <c r="F9" s="47">
        <v>44652</v>
      </c>
      <c r="G9" s="47">
        <v>44681</v>
      </c>
      <c r="H9" s="48">
        <v>44646</v>
      </c>
      <c r="I9" s="48">
        <v>44676</v>
      </c>
      <c r="J9" s="31">
        <v>2</v>
      </c>
      <c r="K9" s="38">
        <f t="shared" si="0"/>
        <v>0</v>
      </c>
      <c r="L9" s="30"/>
      <c r="M9" s="28"/>
      <c r="N9" s="28"/>
      <c r="O9" s="28"/>
      <c r="P9" s="28"/>
      <c r="Q9" s="28"/>
      <c r="R9" s="28"/>
      <c r="S9" s="28"/>
    </row>
    <row r="10" spans="1:21" x14ac:dyDescent="0.25">
      <c r="A10" s="31">
        <v>395</v>
      </c>
      <c r="B10" s="27"/>
      <c r="C10" s="30"/>
      <c r="D10" s="28"/>
      <c r="E10" s="28">
        <v>0</v>
      </c>
      <c r="F10" s="47">
        <v>44652</v>
      </c>
      <c r="G10" s="47">
        <v>44681</v>
      </c>
      <c r="H10" s="48">
        <v>44646</v>
      </c>
      <c r="I10" s="48">
        <v>44676</v>
      </c>
      <c r="J10" s="31">
        <v>2</v>
      </c>
      <c r="K10" s="38">
        <f t="shared" si="0"/>
        <v>0</v>
      </c>
      <c r="L10" s="33"/>
      <c r="M10" s="28"/>
      <c r="N10" s="28"/>
      <c r="O10" s="28"/>
      <c r="P10" s="28"/>
      <c r="Q10" s="28"/>
      <c r="R10" s="28"/>
      <c r="S10" s="28"/>
    </row>
    <row r="11" spans="1:21" x14ac:dyDescent="0.25">
      <c r="A11" s="31">
        <v>395</v>
      </c>
      <c r="B11" s="26"/>
      <c r="C11" s="30"/>
      <c r="D11" s="28"/>
      <c r="E11" s="28">
        <v>0</v>
      </c>
      <c r="F11" s="47">
        <v>44652</v>
      </c>
      <c r="G11" s="47">
        <v>44681</v>
      </c>
      <c r="H11" s="48">
        <v>44646</v>
      </c>
      <c r="I11" s="48">
        <v>44676</v>
      </c>
      <c r="J11" s="31">
        <v>2</v>
      </c>
      <c r="K11" s="38">
        <f t="shared" si="0"/>
        <v>0</v>
      </c>
      <c r="L11" s="30"/>
      <c r="M11" s="28"/>
      <c r="N11" s="28"/>
      <c r="O11" s="28"/>
      <c r="P11" s="28"/>
      <c r="Q11" s="28"/>
      <c r="R11" s="28"/>
      <c r="S11" s="28"/>
    </row>
    <row r="12" spans="1:21" x14ac:dyDescent="0.25">
      <c r="A12" s="31">
        <v>395</v>
      </c>
      <c r="B12" s="26"/>
      <c r="C12" s="30"/>
      <c r="D12" s="28"/>
      <c r="E12" s="28">
        <v>0</v>
      </c>
      <c r="F12" s="47">
        <v>44652</v>
      </c>
      <c r="G12" s="47">
        <v>44681</v>
      </c>
      <c r="H12" s="48">
        <v>44646</v>
      </c>
      <c r="I12" s="48">
        <v>44676</v>
      </c>
      <c r="J12" s="31">
        <v>2</v>
      </c>
      <c r="K12" s="38">
        <f t="shared" si="0"/>
        <v>0</v>
      </c>
      <c r="L12" s="30"/>
      <c r="M12" s="28"/>
      <c r="N12" s="28"/>
      <c r="O12" s="28"/>
      <c r="P12" s="28"/>
      <c r="Q12" s="28"/>
      <c r="R12" s="28"/>
      <c r="S12" s="28"/>
    </row>
    <row r="13" spans="1:21" x14ac:dyDescent="0.25">
      <c r="A13" s="31">
        <v>395</v>
      </c>
      <c r="B13" s="27"/>
      <c r="C13" s="30"/>
      <c r="D13" s="28"/>
      <c r="E13" s="28">
        <v>0</v>
      </c>
      <c r="F13" s="47">
        <v>44652</v>
      </c>
      <c r="G13" s="47">
        <v>44681</v>
      </c>
      <c r="H13" s="48">
        <v>44646</v>
      </c>
      <c r="I13" s="48">
        <v>44676</v>
      </c>
      <c r="J13" s="31">
        <v>2</v>
      </c>
      <c r="K13" s="38">
        <f t="shared" si="0"/>
        <v>0</v>
      </c>
      <c r="L13" s="30"/>
      <c r="M13" s="28"/>
      <c r="N13" s="28"/>
      <c r="O13" s="28"/>
      <c r="P13" s="28"/>
      <c r="Q13" s="28"/>
      <c r="R13" s="28"/>
      <c r="S13" s="28"/>
    </row>
    <row r="14" spans="1:21" x14ac:dyDescent="0.25">
      <c r="A14" s="31">
        <v>395</v>
      </c>
      <c r="B14" s="27"/>
      <c r="C14" s="30"/>
      <c r="D14" s="28"/>
      <c r="E14" s="28">
        <v>0</v>
      </c>
      <c r="F14" s="47">
        <v>44652</v>
      </c>
      <c r="G14" s="47">
        <v>44681</v>
      </c>
      <c r="H14" s="48">
        <v>44646</v>
      </c>
      <c r="I14" s="48">
        <v>44676</v>
      </c>
      <c r="J14" s="31">
        <v>2</v>
      </c>
      <c r="K14" s="38">
        <f t="shared" si="0"/>
        <v>0</v>
      </c>
      <c r="L14" s="30"/>
      <c r="M14" s="28"/>
      <c r="N14" s="28"/>
      <c r="O14" s="28"/>
      <c r="P14" s="28"/>
      <c r="Q14" s="28"/>
      <c r="R14" s="28"/>
      <c r="S14" s="28"/>
    </row>
    <row r="15" spans="1:21" x14ac:dyDescent="0.25">
      <c r="A15" s="31">
        <v>395</v>
      </c>
      <c r="B15" s="26"/>
      <c r="C15" s="30"/>
      <c r="D15" s="28"/>
      <c r="E15" s="28">
        <v>0</v>
      </c>
      <c r="F15" s="47">
        <v>44652</v>
      </c>
      <c r="G15" s="47">
        <v>44681</v>
      </c>
      <c r="H15" s="48">
        <v>44646</v>
      </c>
      <c r="I15" s="48">
        <v>44676</v>
      </c>
      <c r="J15" s="31">
        <v>2</v>
      </c>
      <c r="K15" s="38">
        <f t="shared" si="0"/>
        <v>0</v>
      </c>
      <c r="L15" s="30"/>
      <c r="M15" s="28"/>
      <c r="N15" s="28"/>
      <c r="O15" s="28"/>
      <c r="P15" s="28"/>
      <c r="Q15" s="28"/>
      <c r="R15" s="28"/>
      <c r="S15" s="28"/>
    </row>
    <row r="16" spans="1:21" x14ac:dyDescent="0.25">
      <c r="A16" s="31">
        <v>395</v>
      </c>
      <c r="B16" s="27"/>
      <c r="C16" s="30"/>
      <c r="D16" s="28"/>
      <c r="E16" s="28">
        <v>0</v>
      </c>
      <c r="F16" s="47">
        <v>44652</v>
      </c>
      <c r="G16" s="47">
        <v>44681</v>
      </c>
      <c r="H16" s="48">
        <v>44646</v>
      </c>
      <c r="I16" s="48">
        <v>44676</v>
      </c>
      <c r="J16" s="31">
        <v>2</v>
      </c>
      <c r="K16" s="38">
        <f t="shared" si="0"/>
        <v>0</v>
      </c>
      <c r="L16" s="28"/>
      <c r="M16" s="28"/>
      <c r="N16" s="28"/>
      <c r="O16" s="28"/>
      <c r="P16" s="28"/>
      <c r="Q16" s="28"/>
      <c r="R16" s="28"/>
      <c r="S16" s="28"/>
    </row>
    <row r="17" spans="1:19" x14ac:dyDescent="0.25">
      <c r="A17" s="31">
        <v>395</v>
      </c>
      <c r="B17" s="26"/>
      <c r="C17" s="28"/>
      <c r="D17" s="28"/>
      <c r="E17" s="28">
        <v>0</v>
      </c>
      <c r="F17" s="47">
        <v>44652</v>
      </c>
      <c r="G17" s="47">
        <v>44681</v>
      </c>
      <c r="H17" s="48">
        <v>44646</v>
      </c>
      <c r="I17" s="48">
        <v>44676</v>
      </c>
      <c r="J17" s="31">
        <v>2</v>
      </c>
      <c r="K17" s="38">
        <f t="shared" si="0"/>
        <v>0</v>
      </c>
      <c r="L17" s="30"/>
      <c r="M17" s="28"/>
      <c r="N17" s="28"/>
      <c r="O17" s="28"/>
      <c r="P17" s="28"/>
      <c r="Q17" s="28"/>
      <c r="R17" s="28"/>
      <c r="S17" s="28"/>
    </row>
    <row r="18" spans="1:19" x14ac:dyDescent="0.25">
      <c r="A18" s="31">
        <v>395</v>
      </c>
      <c r="B18" s="26"/>
      <c r="C18" s="28"/>
      <c r="D18" s="28"/>
      <c r="E18" s="28">
        <v>0</v>
      </c>
      <c r="F18" s="47">
        <v>44652</v>
      </c>
      <c r="G18" s="47">
        <v>44681</v>
      </c>
      <c r="H18" s="48">
        <v>44646</v>
      </c>
      <c r="I18" s="48">
        <v>44676</v>
      </c>
      <c r="J18" s="31">
        <v>2</v>
      </c>
      <c r="K18" s="38">
        <f t="shared" si="0"/>
        <v>0</v>
      </c>
      <c r="L18" s="28"/>
      <c r="M18" s="29"/>
      <c r="N18" s="28"/>
      <c r="O18" s="28"/>
      <c r="P18" s="28"/>
      <c r="Q18" s="28"/>
      <c r="R18" s="28"/>
      <c r="S18" s="28"/>
    </row>
    <row r="19" spans="1:19" x14ac:dyDescent="0.25">
      <c r="A19" s="31">
        <v>395</v>
      </c>
      <c r="B19" s="26"/>
      <c r="C19" s="28"/>
      <c r="D19" s="28"/>
      <c r="E19" s="28">
        <v>0</v>
      </c>
      <c r="F19" s="47">
        <v>44652</v>
      </c>
      <c r="G19" s="47">
        <v>44681</v>
      </c>
      <c r="H19" s="48">
        <v>44646</v>
      </c>
      <c r="I19" s="48">
        <v>44676</v>
      </c>
      <c r="J19" s="31">
        <v>2</v>
      </c>
      <c r="K19" s="38">
        <f t="shared" si="0"/>
        <v>0</v>
      </c>
      <c r="L19" s="28"/>
      <c r="M19" s="29"/>
      <c r="N19" s="28"/>
      <c r="O19" s="28"/>
      <c r="P19" s="28"/>
      <c r="Q19" s="28"/>
      <c r="R19" s="28"/>
      <c r="S19" s="28"/>
    </row>
    <row r="20" spans="1:19" x14ac:dyDescent="0.25">
      <c r="A20" s="31">
        <v>395</v>
      </c>
      <c r="B20" s="26"/>
      <c r="C20" s="28"/>
      <c r="D20" s="28"/>
      <c r="E20" s="28">
        <v>0</v>
      </c>
      <c r="F20" s="47">
        <v>44652</v>
      </c>
      <c r="G20" s="47">
        <v>44681</v>
      </c>
      <c r="H20" s="48">
        <v>44646</v>
      </c>
      <c r="I20" s="48">
        <v>44676</v>
      </c>
      <c r="J20" s="31">
        <v>2</v>
      </c>
      <c r="K20" s="38">
        <f t="shared" si="0"/>
        <v>0</v>
      </c>
      <c r="L20" s="28"/>
      <c r="M20" s="29"/>
      <c r="N20" s="28"/>
      <c r="O20" s="28"/>
      <c r="P20" s="28"/>
      <c r="Q20" s="28"/>
      <c r="R20" s="28"/>
      <c r="S20" s="28"/>
    </row>
    <row r="21" spans="1:19" x14ac:dyDescent="0.25">
      <c r="A21" s="31">
        <v>395</v>
      </c>
      <c r="B21" s="26"/>
      <c r="C21" s="28"/>
      <c r="D21" s="28"/>
      <c r="E21" s="28">
        <v>0</v>
      </c>
      <c r="F21" s="47">
        <v>44652</v>
      </c>
      <c r="G21" s="47">
        <v>44681</v>
      </c>
      <c r="H21" s="48">
        <v>44646</v>
      </c>
      <c r="I21" s="48">
        <v>44676</v>
      </c>
      <c r="J21" s="31">
        <v>2</v>
      </c>
      <c r="K21" s="38">
        <f t="shared" si="0"/>
        <v>0</v>
      </c>
      <c r="L21" s="28"/>
      <c r="M21" s="29"/>
      <c r="N21" s="28"/>
      <c r="O21" s="28"/>
      <c r="P21" s="28"/>
      <c r="Q21" s="28"/>
      <c r="R21" s="28"/>
      <c r="S21" s="28"/>
    </row>
    <row r="22" spans="1:19" x14ac:dyDescent="0.25">
      <c r="A22" s="31">
        <v>395</v>
      </c>
      <c r="B22" s="26"/>
      <c r="C22" s="28"/>
      <c r="D22" s="28"/>
      <c r="E22" s="28">
        <v>0</v>
      </c>
      <c r="F22" s="47">
        <v>44652</v>
      </c>
      <c r="G22" s="47">
        <v>44681</v>
      </c>
      <c r="H22" s="48">
        <v>44646</v>
      </c>
      <c r="I22" s="48">
        <v>44676</v>
      </c>
      <c r="J22" s="31">
        <v>2</v>
      </c>
      <c r="K22" s="38">
        <f t="shared" si="0"/>
        <v>0</v>
      </c>
      <c r="L22" s="28"/>
      <c r="M22" s="29"/>
      <c r="N22" s="28"/>
      <c r="O22" s="28"/>
      <c r="P22" s="28"/>
      <c r="Q22" s="28"/>
      <c r="R22" s="28"/>
      <c r="S22" s="28"/>
    </row>
    <row r="23" spans="1:19" x14ac:dyDescent="0.25">
      <c r="A23" s="31">
        <v>395</v>
      </c>
      <c r="B23" s="28"/>
      <c r="C23" s="28"/>
      <c r="D23" s="28"/>
      <c r="E23" s="28">
        <v>0</v>
      </c>
      <c r="F23" s="47">
        <v>44652</v>
      </c>
      <c r="G23" s="47">
        <v>44681</v>
      </c>
      <c r="H23" s="48">
        <v>44646</v>
      </c>
      <c r="I23" s="48">
        <v>44676</v>
      </c>
      <c r="J23" s="31">
        <v>2</v>
      </c>
      <c r="K23" s="38">
        <f t="shared" si="0"/>
        <v>0</v>
      </c>
      <c r="L23" s="28"/>
      <c r="M23" s="29"/>
      <c r="N23" s="28"/>
      <c r="O23" s="28"/>
      <c r="P23" s="28"/>
      <c r="Q23" s="28"/>
      <c r="R23" s="28"/>
      <c r="S23" s="28"/>
    </row>
    <row r="24" spans="1:19" x14ac:dyDescent="0.25">
      <c r="A24" s="31">
        <v>395</v>
      </c>
      <c r="B24" s="28"/>
      <c r="C24" s="28"/>
      <c r="D24" s="28"/>
      <c r="E24" s="28">
        <v>0</v>
      </c>
      <c r="F24" s="47">
        <v>44652</v>
      </c>
      <c r="G24" s="47">
        <v>44681</v>
      </c>
      <c r="H24" s="48">
        <v>44646</v>
      </c>
      <c r="I24" s="48">
        <v>44676</v>
      </c>
      <c r="J24" s="31">
        <v>2</v>
      </c>
      <c r="K24" s="38">
        <f t="shared" si="0"/>
        <v>0</v>
      </c>
      <c r="L24" s="28"/>
      <c r="M24" s="29"/>
      <c r="N24" s="28"/>
      <c r="O24" s="28"/>
      <c r="P24" s="28"/>
      <c r="Q24" s="28"/>
      <c r="R24" s="28"/>
      <c r="S24" s="28"/>
    </row>
    <row r="25" spans="1:19" x14ac:dyDescent="0.25">
      <c r="A25" s="31">
        <v>395</v>
      </c>
      <c r="B25" s="28"/>
      <c r="C25" s="28"/>
      <c r="D25" s="28"/>
      <c r="E25" s="28">
        <v>0</v>
      </c>
      <c r="F25" s="47">
        <v>44652</v>
      </c>
      <c r="G25" s="47">
        <v>44681</v>
      </c>
      <c r="H25" s="48">
        <v>44646</v>
      </c>
      <c r="I25" s="48">
        <v>44676</v>
      </c>
      <c r="J25" s="31">
        <v>2</v>
      </c>
      <c r="K25" s="38">
        <f t="shared" si="0"/>
        <v>0</v>
      </c>
      <c r="L25" s="28"/>
      <c r="M25" s="29"/>
      <c r="N25" s="28"/>
      <c r="O25" s="28"/>
      <c r="P25" s="28"/>
      <c r="Q25" s="28"/>
      <c r="R25" s="28"/>
      <c r="S25" s="28"/>
    </row>
    <row r="26" spans="1:19" x14ac:dyDescent="0.25">
      <c r="A26" s="31">
        <v>395</v>
      </c>
      <c r="B26" s="28"/>
      <c r="C26" s="28"/>
      <c r="D26" s="28"/>
      <c r="E26" s="28">
        <v>0</v>
      </c>
      <c r="F26" s="47">
        <v>44652</v>
      </c>
      <c r="G26" s="47">
        <v>44681</v>
      </c>
      <c r="H26" s="48">
        <v>44646</v>
      </c>
      <c r="I26" s="48">
        <v>44676</v>
      </c>
      <c r="J26" s="31">
        <v>2</v>
      </c>
      <c r="K26" s="38">
        <f t="shared" si="0"/>
        <v>0</v>
      </c>
      <c r="L26" s="28"/>
      <c r="M26" s="29"/>
      <c r="N26" s="28"/>
      <c r="O26" s="28"/>
      <c r="P26" s="28"/>
      <c r="Q26" s="28"/>
      <c r="R26" s="28"/>
      <c r="S26" s="28"/>
    </row>
  </sheetData>
  <sheetProtection formatCells="0" formatColumns="0"/>
  <dataConsolidate/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'שם בית ספר'!#REF!</xm:f>
          </x14:formula1>
          <xm:sqref>S1</xm:sqref>
        </x14:dataValidation>
        <x14:dataValidation type="list" allowBlank="1">
          <x14:formula1>
            <xm:f>'שם בית ספר'!$B:$B</xm:f>
          </x14:formula1>
          <xm:sqref>R1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9"/>
  <dimension ref="A1:U26"/>
  <sheetViews>
    <sheetView rightToLeft="1" zoomScaleNormal="100" workbookViewId="0">
      <pane ySplit="2" topLeftCell="A3" activePane="bottomLeft" state="frozen"/>
      <selection activeCell="L30" sqref="L30"/>
      <selection pane="bottomLeft" activeCell="L30" sqref="L30"/>
    </sheetView>
  </sheetViews>
  <sheetFormatPr defaultColWidth="8.75" defaultRowHeight="15.75" x14ac:dyDescent="0.25"/>
  <cols>
    <col min="1" max="1" width="5" style="34" customWidth="1"/>
    <col min="2" max="2" width="12.5" style="34" customWidth="1"/>
    <col min="3" max="3" width="10.875" style="34" customWidth="1"/>
    <col min="4" max="4" width="11.625" style="34" customWidth="1"/>
    <col min="5" max="5" width="4" style="34" customWidth="1"/>
    <col min="6" max="6" width="10.75" style="34" hidden="1" customWidth="1"/>
    <col min="7" max="7" width="10.75" style="35" hidden="1" customWidth="1"/>
    <col min="8" max="9" width="9.5" style="34" bestFit="1" customWidth="1"/>
    <col min="10" max="10" width="5.375" style="34" customWidth="1"/>
    <col min="11" max="11" width="7.125" style="39" customWidth="1"/>
    <col min="12" max="12" width="11.25" style="34" customWidth="1"/>
    <col min="13" max="13" width="9.875" style="34" customWidth="1"/>
    <col min="14" max="14" width="8.75" style="34"/>
    <col min="15" max="15" width="8.75" style="34" customWidth="1"/>
    <col min="16" max="16" width="8" style="34" customWidth="1"/>
    <col min="17" max="17" width="8.75" style="34"/>
    <col min="18" max="18" width="15.375" style="34" customWidth="1"/>
    <col min="19" max="19" width="21.75" style="34" customWidth="1"/>
    <col min="20" max="16384" width="8.75" style="17"/>
  </cols>
  <sheetData>
    <row r="1" spans="1:21" ht="63.6" customHeight="1" thickBot="1" x14ac:dyDescent="0.3">
      <c r="A1" s="7" t="s">
        <v>89</v>
      </c>
      <c r="B1" s="8"/>
      <c r="C1" s="8"/>
      <c r="D1" s="8"/>
      <c r="E1" s="8"/>
      <c r="F1" s="8"/>
      <c r="G1" s="9"/>
      <c r="H1" s="8"/>
      <c r="I1" s="8"/>
      <c r="J1" s="8"/>
      <c r="K1" s="36"/>
      <c r="L1" s="8"/>
      <c r="M1" s="8"/>
      <c r="N1" s="10"/>
      <c r="O1" s="10"/>
      <c r="P1" s="11" t="s">
        <v>12</v>
      </c>
      <c r="Q1" s="12"/>
      <c r="R1" s="13"/>
      <c r="S1" s="14"/>
      <c r="T1" s="15"/>
      <c r="U1" s="16" t="s">
        <v>85</v>
      </c>
    </row>
    <row r="2" spans="1:21" ht="25.5" x14ac:dyDescent="0.25">
      <c r="A2" s="18" t="s">
        <v>0</v>
      </c>
      <c r="B2" s="19" t="s">
        <v>86</v>
      </c>
      <c r="C2" s="18" t="s">
        <v>1</v>
      </c>
      <c r="D2" s="19" t="s">
        <v>87</v>
      </c>
      <c r="E2" s="18" t="s">
        <v>2</v>
      </c>
      <c r="F2" s="18" t="s">
        <v>3</v>
      </c>
      <c r="G2" s="20" t="s">
        <v>4</v>
      </c>
      <c r="H2" s="19" t="s">
        <v>3</v>
      </c>
      <c r="I2" s="19" t="s">
        <v>4</v>
      </c>
      <c r="J2" s="21" t="s">
        <v>5</v>
      </c>
      <c r="K2" s="37" t="s">
        <v>6</v>
      </c>
      <c r="L2" s="19" t="s">
        <v>88</v>
      </c>
      <c r="M2" s="18">
        <v>760</v>
      </c>
      <c r="N2" s="22" t="s">
        <v>7</v>
      </c>
      <c r="O2" s="18">
        <v>1104</v>
      </c>
      <c r="P2" s="23" t="s">
        <v>8</v>
      </c>
      <c r="Q2" s="23" t="s">
        <v>9</v>
      </c>
      <c r="R2" s="24" t="s">
        <v>10</v>
      </c>
      <c r="S2" s="24" t="s">
        <v>11</v>
      </c>
    </row>
    <row r="3" spans="1:21" x14ac:dyDescent="0.25">
      <c r="A3" s="25">
        <v>395</v>
      </c>
      <c r="B3" s="26"/>
      <c r="C3" s="26"/>
      <c r="D3" s="28"/>
      <c r="E3" s="29">
        <v>0</v>
      </c>
      <c r="F3" s="47">
        <v>44682</v>
      </c>
      <c r="G3" s="47">
        <v>44712</v>
      </c>
      <c r="H3" s="48">
        <v>44677</v>
      </c>
      <c r="I3" s="48">
        <v>44706</v>
      </c>
      <c r="J3" s="25">
        <v>2</v>
      </c>
      <c r="K3" s="38">
        <f>IF(P3*12&gt;208.5,208.5,P3*12)</f>
        <v>0</v>
      </c>
      <c r="L3" s="30"/>
      <c r="M3" s="32"/>
      <c r="N3" s="28"/>
      <c r="O3" s="28"/>
      <c r="P3" s="28"/>
      <c r="Q3" s="29"/>
      <c r="R3" s="29"/>
      <c r="S3" s="29"/>
    </row>
    <row r="4" spans="1:21" x14ac:dyDescent="0.25">
      <c r="A4" s="31">
        <v>395</v>
      </c>
      <c r="B4" s="26"/>
      <c r="C4" s="26"/>
      <c r="D4" s="28"/>
      <c r="E4" s="28">
        <v>0</v>
      </c>
      <c r="F4" s="47">
        <v>44682</v>
      </c>
      <c r="G4" s="47">
        <v>44712</v>
      </c>
      <c r="H4" s="48">
        <v>44677</v>
      </c>
      <c r="I4" s="48">
        <v>44706</v>
      </c>
      <c r="J4" s="31">
        <v>2</v>
      </c>
      <c r="K4" s="38">
        <f t="shared" ref="K4:K26" si="0">IF(P4*11.8&gt;213,213,P4*11.8)</f>
        <v>0</v>
      </c>
      <c r="L4" s="30"/>
      <c r="M4" s="32"/>
      <c r="N4" s="28"/>
      <c r="O4" s="28"/>
      <c r="P4" s="28"/>
      <c r="Q4" s="28"/>
      <c r="R4" s="28"/>
      <c r="S4" s="28"/>
    </row>
    <row r="5" spans="1:21" x14ac:dyDescent="0.25">
      <c r="A5" s="31">
        <v>395</v>
      </c>
      <c r="B5" s="32"/>
      <c r="C5" s="32"/>
      <c r="D5" s="28"/>
      <c r="E5" s="28">
        <v>0</v>
      </c>
      <c r="F5" s="47">
        <v>44682</v>
      </c>
      <c r="G5" s="47">
        <v>44712</v>
      </c>
      <c r="H5" s="48">
        <v>44677</v>
      </c>
      <c r="I5" s="48">
        <v>44706</v>
      </c>
      <c r="J5" s="31">
        <v>2</v>
      </c>
      <c r="K5" s="38">
        <f t="shared" si="0"/>
        <v>0</v>
      </c>
      <c r="L5" s="30"/>
      <c r="M5" s="32"/>
      <c r="N5" s="28"/>
      <c r="O5" s="28"/>
      <c r="P5" s="28"/>
      <c r="Q5" s="28"/>
      <c r="R5" s="28"/>
      <c r="S5" s="28"/>
    </row>
    <row r="6" spans="1:21" x14ac:dyDescent="0.25">
      <c r="A6" s="31">
        <v>395</v>
      </c>
      <c r="B6" s="32"/>
      <c r="C6" s="32"/>
      <c r="D6" s="28"/>
      <c r="E6" s="28">
        <v>0</v>
      </c>
      <c r="F6" s="47">
        <v>44682</v>
      </c>
      <c r="G6" s="47">
        <v>44712</v>
      </c>
      <c r="H6" s="48">
        <v>44677</v>
      </c>
      <c r="I6" s="48">
        <v>44706</v>
      </c>
      <c r="J6" s="31">
        <v>2</v>
      </c>
      <c r="K6" s="38">
        <f t="shared" si="0"/>
        <v>0</v>
      </c>
      <c r="L6" s="30"/>
      <c r="M6" s="32"/>
      <c r="N6" s="28"/>
      <c r="O6" s="28"/>
      <c r="P6" s="28"/>
      <c r="Q6" s="28"/>
      <c r="R6" s="28"/>
      <c r="S6" s="28"/>
    </row>
    <row r="7" spans="1:21" x14ac:dyDescent="0.25">
      <c r="A7" s="31">
        <v>395</v>
      </c>
      <c r="B7" s="32"/>
      <c r="C7" s="32"/>
      <c r="D7" s="28"/>
      <c r="E7" s="28">
        <v>0</v>
      </c>
      <c r="F7" s="47">
        <v>44682</v>
      </c>
      <c r="G7" s="47">
        <v>44712</v>
      </c>
      <c r="H7" s="48">
        <v>44677</v>
      </c>
      <c r="I7" s="48">
        <v>44706</v>
      </c>
      <c r="J7" s="31">
        <v>2</v>
      </c>
      <c r="K7" s="38">
        <f t="shared" si="0"/>
        <v>0</v>
      </c>
      <c r="L7" s="30"/>
      <c r="M7" s="32"/>
      <c r="N7" s="28"/>
      <c r="O7" s="28"/>
      <c r="P7" s="28"/>
      <c r="Q7" s="28"/>
      <c r="R7" s="28"/>
      <c r="S7" s="28"/>
    </row>
    <row r="8" spans="1:21" x14ac:dyDescent="0.25">
      <c r="A8" s="31">
        <v>395</v>
      </c>
      <c r="B8" s="32"/>
      <c r="C8" s="32"/>
      <c r="D8" s="28"/>
      <c r="E8" s="28">
        <v>0</v>
      </c>
      <c r="F8" s="47">
        <v>44682</v>
      </c>
      <c r="G8" s="47">
        <v>44712</v>
      </c>
      <c r="H8" s="48">
        <v>44677</v>
      </c>
      <c r="I8" s="48">
        <v>44706</v>
      </c>
      <c r="J8" s="31">
        <v>2</v>
      </c>
      <c r="K8" s="38">
        <f t="shared" si="0"/>
        <v>0</v>
      </c>
      <c r="L8" s="30"/>
      <c r="M8" s="32"/>
      <c r="N8" s="28"/>
      <c r="O8" s="28"/>
      <c r="P8" s="28"/>
      <c r="Q8" s="28"/>
      <c r="R8" s="28"/>
      <c r="S8" s="28"/>
    </row>
    <row r="9" spans="1:21" x14ac:dyDescent="0.25">
      <c r="A9" s="31">
        <v>395</v>
      </c>
      <c r="B9" s="27"/>
      <c r="C9" s="30"/>
      <c r="D9" s="28"/>
      <c r="E9" s="28">
        <v>0</v>
      </c>
      <c r="F9" s="47">
        <v>44682</v>
      </c>
      <c r="G9" s="47">
        <v>44712</v>
      </c>
      <c r="H9" s="48">
        <v>44677</v>
      </c>
      <c r="I9" s="48">
        <v>44706</v>
      </c>
      <c r="J9" s="31">
        <v>2</v>
      </c>
      <c r="K9" s="38">
        <f t="shared" si="0"/>
        <v>0</v>
      </c>
      <c r="L9" s="30"/>
      <c r="M9" s="28"/>
      <c r="N9" s="28"/>
      <c r="O9" s="28"/>
      <c r="P9" s="28"/>
      <c r="Q9" s="28"/>
      <c r="R9" s="28"/>
      <c r="S9" s="28"/>
    </row>
    <row r="10" spans="1:21" x14ac:dyDescent="0.25">
      <c r="A10" s="31">
        <v>395</v>
      </c>
      <c r="B10" s="27"/>
      <c r="C10" s="30"/>
      <c r="D10" s="28"/>
      <c r="E10" s="28">
        <v>0</v>
      </c>
      <c r="F10" s="47">
        <v>44682</v>
      </c>
      <c r="G10" s="47">
        <v>44712</v>
      </c>
      <c r="H10" s="48">
        <v>44677</v>
      </c>
      <c r="I10" s="48">
        <v>44706</v>
      </c>
      <c r="J10" s="31">
        <v>2</v>
      </c>
      <c r="K10" s="38">
        <f t="shared" si="0"/>
        <v>0</v>
      </c>
      <c r="L10" s="33"/>
      <c r="M10" s="28"/>
      <c r="N10" s="28"/>
      <c r="O10" s="28"/>
      <c r="P10" s="28"/>
      <c r="Q10" s="28"/>
      <c r="R10" s="28"/>
      <c r="S10" s="28"/>
    </row>
    <row r="11" spans="1:21" x14ac:dyDescent="0.25">
      <c r="A11" s="31">
        <v>395</v>
      </c>
      <c r="B11" s="26"/>
      <c r="C11" s="30"/>
      <c r="D11" s="28"/>
      <c r="E11" s="28">
        <v>0</v>
      </c>
      <c r="F11" s="47">
        <v>44682</v>
      </c>
      <c r="G11" s="47">
        <v>44712</v>
      </c>
      <c r="H11" s="48">
        <v>44677</v>
      </c>
      <c r="I11" s="48">
        <v>44706</v>
      </c>
      <c r="J11" s="31">
        <v>2</v>
      </c>
      <c r="K11" s="38">
        <f t="shared" si="0"/>
        <v>0</v>
      </c>
      <c r="L11" s="30"/>
      <c r="M11" s="28"/>
      <c r="N11" s="28"/>
      <c r="O11" s="28"/>
      <c r="P11" s="28"/>
      <c r="Q11" s="28"/>
      <c r="R11" s="28"/>
      <c r="S11" s="28"/>
    </row>
    <row r="12" spans="1:21" x14ac:dyDescent="0.25">
      <c r="A12" s="31">
        <v>395</v>
      </c>
      <c r="B12" s="26"/>
      <c r="C12" s="30"/>
      <c r="D12" s="28"/>
      <c r="E12" s="28">
        <v>0</v>
      </c>
      <c r="F12" s="47">
        <v>44682</v>
      </c>
      <c r="G12" s="47">
        <v>44712</v>
      </c>
      <c r="H12" s="48">
        <v>44677</v>
      </c>
      <c r="I12" s="48">
        <v>44706</v>
      </c>
      <c r="J12" s="31">
        <v>2</v>
      </c>
      <c r="K12" s="38">
        <f t="shared" si="0"/>
        <v>0</v>
      </c>
      <c r="L12" s="30"/>
      <c r="M12" s="28"/>
      <c r="N12" s="28"/>
      <c r="O12" s="28"/>
      <c r="P12" s="28"/>
      <c r="Q12" s="28"/>
      <c r="R12" s="28"/>
      <c r="S12" s="28"/>
    </row>
    <row r="13" spans="1:21" x14ac:dyDescent="0.25">
      <c r="A13" s="31">
        <v>395</v>
      </c>
      <c r="B13" s="27"/>
      <c r="C13" s="30"/>
      <c r="D13" s="28"/>
      <c r="E13" s="28">
        <v>0</v>
      </c>
      <c r="F13" s="47">
        <v>44682</v>
      </c>
      <c r="G13" s="47">
        <v>44712</v>
      </c>
      <c r="H13" s="48">
        <v>44677</v>
      </c>
      <c r="I13" s="48">
        <v>44706</v>
      </c>
      <c r="J13" s="31">
        <v>2</v>
      </c>
      <c r="K13" s="38">
        <f t="shared" si="0"/>
        <v>0</v>
      </c>
      <c r="L13" s="30"/>
      <c r="M13" s="28"/>
      <c r="N13" s="28"/>
      <c r="O13" s="28"/>
      <c r="P13" s="28"/>
      <c r="Q13" s="28"/>
      <c r="R13" s="28"/>
      <c r="S13" s="28"/>
    </row>
    <row r="14" spans="1:21" x14ac:dyDescent="0.25">
      <c r="A14" s="31">
        <v>395</v>
      </c>
      <c r="B14" s="27"/>
      <c r="C14" s="30"/>
      <c r="D14" s="28"/>
      <c r="E14" s="28">
        <v>0</v>
      </c>
      <c r="F14" s="47">
        <v>44682</v>
      </c>
      <c r="G14" s="47">
        <v>44712</v>
      </c>
      <c r="H14" s="48">
        <v>44677</v>
      </c>
      <c r="I14" s="48">
        <v>44706</v>
      </c>
      <c r="J14" s="31">
        <v>2</v>
      </c>
      <c r="K14" s="38">
        <f t="shared" si="0"/>
        <v>0</v>
      </c>
      <c r="L14" s="30"/>
      <c r="M14" s="28"/>
      <c r="N14" s="28"/>
      <c r="O14" s="28"/>
      <c r="P14" s="28"/>
      <c r="Q14" s="28"/>
      <c r="R14" s="28"/>
      <c r="S14" s="28"/>
    </row>
    <row r="15" spans="1:21" x14ac:dyDescent="0.25">
      <c r="A15" s="31">
        <v>395</v>
      </c>
      <c r="B15" s="26"/>
      <c r="C15" s="30"/>
      <c r="D15" s="28"/>
      <c r="E15" s="28">
        <v>0</v>
      </c>
      <c r="F15" s="47">
        <v>44682</v>
      </c>
      <c r="G15" s="47">
        <v>44712</v>
      </c>
      <c r="H15" s="48">
        <v>44677</v>
      </c>
      <c r="I15" s="48">
        <v>44706</v>
      </c>
      <c r="J15" s="31">
        <v>2</v>
      </c>
      <c r="K15" s="38">
        <f t="shared" si="0"/>
        <v>0</v>
      </c>
      <c r="L15" s="30"/>
      <c r="M15" s="28"/>
      <c r="N15" s="28"/>
      <c r="O15" s="28"/>
      <c r="P15" s="28"/>
      <c r="Q15" s="28"/>
      <c r="R15" s="28"/>
      <c r="S15" s="28"/>
    </row>
    <row r="16" spans="1:21" x14ac:dyDescent="0.25">
      <c r="A16" s="31">
        <v>395</v>
      </c>
      <c r="B16" s="27"/>
      <c r="C16" s="30"/>
      <c r="D16" s="28"/>
      <c r="E16" s="28">
        <v>0</v>
      </c>
      <c r="F16" s="47">
        <v>44682</v>
      </c>
      <c r="G16" s="47">
        <v>44712</v>
      </c>
      <c r="H16" s="48">
        <v>44677</v>
      </c>
      <c r="I16" s="48">
        <v>44706</v>
      </c>
      <c r="J16" s="31">
        <v>2</v>
      </c>
      <c r="K16" s="38">
        <f t="shared" si="0"/>
        <v>0</v>
      </c>
      <c r="L16" s="28"/>
      <c r="M16" s="28"/>
      <c r="N16" s="28"/>
      <c r="O16" s="28"/>
      <c r="P16" s="28"/>
      <c r="Q16" s="28"/>
      <c r="R16" s="28"/>
      <c r="S16" s="28"/>
    </row>
    <row r="17" spans="1:19" x14ac:dyDescent="0.25">
      <c r="A17" s="31">
        <v>395</v>
      </c>
      <c r="B17" s="26"/>
      <c r="C17" s="28"/>
      <c r="D17" s="28"/>
      <c r="E17" s="28">
        <v>0</v>
      </c>
      <c r="F17" s="47">
        <v>44682</v>
      </c>
      <c r="G17" s="47">
        <v>44712</v>
      </c>
      <c r="H17" s="48">
        <v>44677</v>
      </c>
      <c r="I17" s="48">
        <v>44706</v>
      </c>
      <c r="J17" s="31">
        <v>2</v>
      </c>
      <c r="K17" s="38">
        <f t="shared" si="0"/>
        <v>0</v>
      </c>
      <c r="L17" s="30"/>
      <c r="M17" s="28"/>
      <c r="N17" s="28"/>
      <c r="O17" s="28"/>
      <c r="P17" s="28"/>
      <c r="Q17" s="28"/>
      <c r="R17" s="28"/>
      <c r="S17" s="28"/>
    </row>
    <row r="18" spans="1:19" x14ac:dyDescent="0.25">
      <c r="A18" s="31">
        <v>395</v>
      </c>
      <c r="B18" s="26"/>
      <c r="C18" s="28"/>
      <c r="D18" s="28"/>
      <c r="E18" s="28">
        <v>0</v>
      </c>
      <c r="F18" s="47">
        <v>44682</v>
      </c>
      <c r="G18" s="47">
        <v>44712</v>
      </c>
      <c r="H18" s="48">
        <v>44677</v>
      </c>
      <c r="I18" s="48">
        <v>44706</v>
      </c>
      <c r="J18" s="31">
        <v>2</v>
      </c>
      <c r="K18" s="38">
        <f t="shared" si="0"/>
        <v>0</v>
      </c>
      <c r="L18" s="28"/>
      <c r="M18" s="29"/>
      <c r="N18" s="28"/>
      <c r="O18" s="28"/>
      <c r="P18" s="28"/>
      <c r="Q18" s="28"/>
      <c r="R18" s="28"/>
      <c r="S18" s="28"/>
    </row>
    <row r="19" spans="1:19" x14ac:dyDescent="0.25">
      <c r="A19" s="31">
        <v>395</v>
      </c>
      <c r="B19" s="26"/>
      <c r="C19" s="28"/>
      <c r="D19" s="28"/>
      <c r="E19" s="28">
        <v>0</v>
      </c>
      <c r="F19" s="47">
        <v>44682</v>
      </c>
      <c r="G19" s="47">
        <v>44712</v>
      </c>
      <c r="H19" s="48">
        <v>44677</v>
      </c>
      <c r="I19" s="48">
        <v>44706</v>
      </c>
      <c r="J19" s="31">
        <v>2</v>
      </c>
      <c r="K19" s="38">
        <f t="shared" si="0"/>
        <v>0</v>
      </c>
      <c r="L19" s="28"/>
      <c r="M19" s="29"/>
      <c r="N19" s="28"/>
      <c r="O19" s="28"/>
      <c r="P19" s="28"/>
      <c r="Q19" s="28"/>
      <c r="R19" s="28"/>
      <c r="S19" s="28"/>
    </row>
    <row r="20" spans="1:19" x14ac:dyDescent="0.25">
      <c r="A20" s="31">
        <v>395</v>
      </c>
      <c r="B20" s="26"/>
      <c r="C20" s="28"/>
      <c r="D20" s="28"/>
      <c r="E20" s="28">
        <v>0</v>
      </c>
      <c r="F20" s="47">
        <v>44682</v>
      </c>
      <c r="G20" s="47">
        <v>44712</v>
      </c>
      <c r="H20" s="48">
        <v>44677</v>
      </c>
      <c r="I20" s="48">
        <v>44706</v>
      </c>
      <c r="J20" s="31">
        <v>2</v>
      </c>
      <c r="K20" s="38">
        <f t="shared" si="0"/>
        <v>0</v>
      </c>
      <c r="L20" s="28"/>
      <c r="M20" s="29"/>
      <c r="N20" s="28"/>
      <c r="O20" s="28"/>
      <c r="P20" s="28"/>
      <c r="Q20" s="28"/>
      <c r="R20" s="28"/>
      <c r="S20" s="28"/>
    </row>
    <row r="21" spans="1:19" x14ac:dyDescent="0.25">
      <c r="A21" s="31">
        <v>395</v>
      </c>
      <c r="B21" s="26"/>
      <c r="C21" s="28"/>
      <c r="D21" s="28"/>
      <c r="E21" s="28">
        <v>0</v>
      </c>
      <c r="F21" s="47">
        <v>44682</v>
      </c>
      <c r="G21" s="47">
        <v>44712</v>
      </c>
      <c r="H21" s="48">
        <v>44677</v>
      </c>
      <c r="I21" s="48">
        <v>44706</v>
      </c>
      <c r="J21" s="31">
        <v>2</v>
      </c>
      <c r="K21" s="38">
        <f t="shared" si="0"/>
        <v>0</v>
      </c>
      <c r="L21" s="28"/>
      <c r="M21" s="29"/>
      <c r="N21" s="28"/>
      <c r="O21" s="28"/>
      <c r="P21" s="28"/>
      <c r="Q21" s="28"/>
      <c r="R21" s="28"/>
      <c r="S21" s="28"/>
    </row>
    <row r="22" spans="1:19" x14ac:dyDescent="0.25">
      <c r="A22" s="31">
        <v>395</v>
      </c>
      <c r="B22" s="26"/>
      <c r="C22" s="28"/>
      <c r="D22" s="28"/>
      <c r="E22" s="28">
        <v>0</v>
      </c>
      <c r="F22" s="47">
        <v>44682</v>
      </c>
      <c r="G22" s="47">
        <v>44712</v>
      </c>
      <c r="H22" s="48">
        <v>44677</v>
      </c>
      <c r="I22" s="48">
        <v>44706</v>
      </c>
      <c r="J22" s="31">
        <v>2</v>
      </c>
      <c r="K22" s="38">
        <f t="shared" si="0"/>
        <v>0</v>
      </c>
      <c r="L22" s="28"/>
      <c r="M22" s="29"/>
      <c r="N22" s="28"/>
      <c r="O22" s="28"/>
      <c r="P22" s="28"/>
      <c r="Q22" s="28"/>
      <c r="R22" s="28"/>
      <c r="S22" s="28"/>
    </row>
    <row r="23" spans="1:19" x14ac:dyDescent="0.25">
      <c r="A23" s="31">
        <v>395</v>
      </c>
      <c r="B23" s="28"/>
      <c r="C23" s="28"/>
      <c r="D23" s="28"/>
      <c r="E23" s="28">
        <v>0</v>
      </c>
      <c r="F23" s="47">
        <v>44682</v>
      </c>
      <c r="G23" s="47">
        <v>44712</v>
      </c>
      <c r="H23" s="48">
        <v>44677</v>
      </c>
      <c r="I23" s="48">
        <v>44706</v>
      </c>
      <c r="J23" s="31">
        <v>2</v>
      </c>
      <c r="K23" s="38">
        <f t="shared" si="0"/>
        <v>0</v>
      </c>
      <c r="L23" s="28"/>
      <c r="M23" s="29"/>
      <c r="N23" s="28"/>
      <c r="O23" s="28"/>
      <c r="P23" s="28"/>
      <c r="Q23" s="28"/>
      <c r="R23" s="28"/>
      <c r="S23" s="28"/>
    </row>
    <row r="24" spans="1:19" x14ac:dyDescent="0.25">
      <c r="A24" s="31">
        <v>395</v>
      </c>
      <c r="B24" s="28"/>
      <c r="C24" s="28"/>
      <c r="D24" s="28"/>
      <c r="E24" s="28">
        <v>0</v>
      </c>
      <c r="F24" s="47">
        <v>44682</v>
      </c>
      <c r="G24" s="47">
        <v>44712</v>
      </c>
      <c r="H24" s="48">
        <v>44677</v>
      </c>
      <c r="I24" s="48">
        <v>44706</v>
      </c>
      <c r="J24" s="31">
        <v>2</v>
      </c>
      <c r="K24" s="38">
        <f t="shared" si="0"/>
        <v>0</v>
      </c>
      <c r="L24" s="28"/>
      <c r="M24" s="29"/>
      <c r="N24" s="28"/>
      <c r="O24" s="28"/>
      <c r="P24" s="28"/>
      <c r="Q24" s="28"/>
      <c r="R24" s="28"/>
      <c r="S24" s="28"/>
    </row>
    <row r="25" spans="1:19" x14ac:dyDescent="0.25">
      <c r="A25" s="31">
        <v>395</v>
      </c>
      <c r="B25" s="28"/>
      <c r="C25" s="28"/>
      <c r="D25" s="28"/>
      <c r="E25" s="28">
        <v>0</v>
      </c>
      <c r="F25" s="47">
        <v>44682</v>
      </c>
      <c r="G25" s="47">
        <v>44712</v>
      </c>
      <c r="H25" s="48">
        <v>44677</v>
      </c>
      <c r="I25" s="48">
        <v>44706</v>
      </c>
      <c r="J25" s="31">
        <v>2</v>
      </c>
      <c r="K25" s="38">
        <f t="shared" si="0"/>
        <v>0</v>
      </c>
      <c r="L25" s="28"/>
      <c r="M25" s="29"/>
      <c r="N25" s="28"/>
      <c r="O25" s="28"/>
      <c r="P25" s="28"/>
      <c r="Q25" s="28"/>
      <c r="R25" s="28"/>
      <c r="S25" s="28"/>
    </row>
    <row r="26" spans="1:19" x14ac:dyDescent="0.25">
      <c r="A26" s="31">
        <v>395</v>
      </c>
      <c r="B26" s="28"/>
      <c r="C26" s="28"/>
      <c r="D26" s="28"/>
      <c r="E26" s="28">
        <v>0</v>
      </c>
      <c r="F26" s="47">
        <v>44682</v>
      </c>
      <c r="G26" s="47">
        <v>44712</v>
      </c>
      <c r="H26" s="48">
        <v>44677</v>
      </c>
      <c r="I26" s="48">
        <v>44706</v>
      </c>
      <c r="J26" s="31">
        <v>2</v>
      </c>
      <c r="K26" s="38">
        <f t="shared" si="0"/>
        <v>0</v>
      </c>
      <c r="L26" s="28"/>
      <c r="M26" s="29"/>
      <c r="N26" s="28"/>
      <c r="O26" s="28"/>
      <c r="P26" s="28"/>
      <c r="Q26" s="28"/>
      <c r="R26" s="28"/>
      <c r="S26" s="28"/>
    </row>
  </sheetData>
  <sheetProtection formatCells="0" formatColumns="0"/>
  <dataConsolidate/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'שם בית ספר'!#REF!</xm:f>
          </x14:formula1>
          <xm:sqref>S1</xm:sqref>
        </x14:dataValidation>
        <x14:dataValidation type="list" allowBlank="1">
          <x14:formula1>
            <xm:f>'שם בית ספר'!$B:$B</xm:f>
          </x14:formula1>
          <xm:sqref>R1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15</vt:i4>
      </vt:variant>
    </vt:vector>
  </HeadingPairs>
  <TitlesOfParts>
    <vt:vector size="15" baseType="lpstr">
      <vt:lpstr>9.21</vt:lpstr>
      <vt:lpstr>10.21</vt:lpstr>
      <vt:lpstr>11.21</vt:lpstr>
      <vt:lpstr>12.21</vt:lpstr>
      <vt:lpstr>1.22</vt:lpstr>
      <vt:lpstr>2.22</vt:lpstr>
      <vt:lpstr>3.22</vt:lpstr>
      <vt:lpstr>4.22</vt:lpstr>
      <vt:lpstr>5.22</vt:lpstr>
      <vt:lpstr>6.22</vt:lpstr>
      <vt:lpstr>7.22</vt:lpstr>
      <vt:lpstr>8.22</vt:lpstr>
      <vt:lpstr>רשימת בתי ספר</vt:lpstr>
      <vt:lpstr>גיליון2</vt:lpstr>
      <vt:lpstr>שם בית ספר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גיא מיכל</dc:creator>
  <cp:lastModifiedBy>רון כהני</cp:lastModifiedBy>
  <cp:lastPrinted>2017-11-08T08:16:37Z</cp:lastPrinted>
  <dcterms:created xsi:type="dcterms:W3CDTF">2017-01-05T10:06:06Z</dcterms:created>
  <dcterms:modified xsi:type="dcterms:W3CDTF">2021-10-03T04:09:17Z</dcterms:modified>
</cp:coreProperties>
</file>